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50" windowHeight="3720" activeTab="5"/>
  </bookViews>
  <sheets>
    <sheet name="úvod" sheetId="1" r:id="rId1"/>
    <sheet name="4. třída" sheetId="2" r:id="rId2"/>
    <sheet name="5. třída" sheetId="3" r:id="rId3"/>
    <sheet name="6. třída" sheetId="4" r:id="rId4"/>
    <sheet name="7. třída" sheetId="5" r:id="rId5"/>
    <sheet name="8. třída" sheetId="6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/>
  <c r="H37"/>
  <c r="G37"/>
  <c r="H36"/>
  <c r="G36"/>
  <c r="H35"/>
  <c r="G35"/>
  <c r="H34"/>
  <c r="G34"/>
  <c r="H33"/>
  <c r="G33"/>
  <c r="H32"/>
  <c r="G32"/>
  <c r="H31"/>
  <c r="G31"/>
  <c r="H30"/>
  <c r="G30"/>
  <c r="H28"/>
  <c r="G28"/>
  <c r="H27"/>
  <c r="G27"/>
  <c r="H26"/>
  <c r="G26"/>
  <c r="H25"/>
  <c r="G25"/>
  <c r="H24"/>
  <c r="G24"/>
  <c r="H23"/>
  <c r="G23"/>
  <c r="H22"/>
  <c r="G22"/>
  <c r="H21"/>
  <c r="G21"/>
  <c r="H18"/>
  <c r="G18"/>
  <c r="H17"/>
  <c r="G17"/>
  <c r="H16"/>
  <c r="G16"/>
  <c r="H15"/>
  <c r="G15"/>
  <c r="H14"/>
  <c r="G14"/>
  <c r="H13"/>
  <c r="G13"/>
  <c r="H12"/>
  <c r="G12"/>
  <c r="H11"/>
  <c r="G11"/>
  <c r="H9"/>
  <c r="G9"/>
  <c r="H8"/>
  <c r="G8"/>
  <c r="H7"/>
  <c r="G7"/>
  <c r="H6"/>
  <c r="G6"/>
  <c r="H5"/>
  <c r="G5"/>
  <c r="H4"/>
  <c r="G4"/>
  <c r="H3"/>
  <c r="G3"/>
  <c r="H2"/>
  <c r="H37" i="3"/>
  <c r="G37"/>
  <c r="H36"/>
  <c r="G36"/>
  <c r="H35"/>
  <c r="G35"/>
  <c r="H34"/>
  <c r="G34"/>
  <c r="H33"/>
  <c r="G33"/>
  <c r="H32"/>
  <c r="G32"/>
  <c r="H31"/>
  <c r="G31"/>
  <c r="H30"/>
  <c r="G30"/>
  <c r="H28"/>
  <c r="G28"/>
  <c r="H27"/>
  <c r="G27"/>
  <c r="H26"/>
  <c r="G26"/>
  <c r="H25"/>
  <c r="G25"/>
  <c r="H24"/>
  <c r="G24"/>
  <c r="H23"/>
  <c r="G23"/>
  <c r="H22"/>
  <c r="G22"/>
  <c r="H21"/>
  <c r="G21"/>
  <c r="H18"/>
  <c r="G18"/>
  <c r="H17"/>
  <c r="G17"/>
  <c r="H16"/>
  <c r="G16"/>
  <c r="H15"/>
  <c r="G15"/>
  <c r="H14"/>
  <c r="G14"/>
  <c r="H13"/>
  <c r="G13"/>
  <c r="H12"/>
  <c r="G12"/>
  <c r="H11"/>
  <c r="G11"/>
  <c r="H9"/>
  <c r="G9"/>
  <c r="H8"/>
  <c r="G8"/>
  <c r="H7"/>
  <c r="G7"/>
  <c r="H6"/>
  <c r="G6"/>
  <c r="H5"/>
  <c r="G5"/>
  <c r="H4"/>
  <c r="G4"/>
  <c r="H3"/>
  <c r="G3"/>
  <c r="H2"/>
  <c r="G2"/>
  <c r="H37" i="4"/>
  <c r="G37"/>
  <c r="H36"/>
  <c r="G36"/>
  <c r="H35"/>
  <c r="G35"/>
  <c r="H34"/>
  <c r="G34"/>
  <c r="H33"/>
  <c r="G33"/>
  <c r="H32"/>
  <c r="G32"/>
  <c r="H31"/>
  <c r="G31"/>
  <c r="H30"/>
  <c r="G30"/>
  <c r="H28"/>
  <c r="G28"/>
  <c r="H27"/>
  <c r="G27"/>
  <c r="H26"/>
  <c r="G26"/>
  <c r="H25"/>
  <c r="G25"/>
  <c r="H24"/>
  <c r="G24"/>
  <c r="H23"/>
  <c r="G23"/>
  <c r="H22"/>
  <c r="G22"/>
  <c r="H21"/>
  <c r="G21"/>
  <c r="H18"/>
  <c r="G18"/>
  <c r="H17"/>
  <c r="G17"/>
  <c r="H16"/>
  <c r="G16"/>
  <c r="H15"/>
  <c r="G15"/>
  <c r="H14"/>
  <c r="G14"/>
  <c r="H13"/>
  <c r="G13"/>
  <c r="H12"/>
  <c r="G12"/>
  <c r="H11"/>
  <c r="G11"/>
  <c r="H9"/>
  <c r="G9"/>
  <c r="H8"/>
  <c r="G8"/>
  <c r="H7"/>
  <c r="G7"/>
  <c r="H6"/>
  <c r="G6"/>
  <c r="H5"/>
  <c r="G5"/>
  <c r="H4"/>
  <c r="G4"/>
  <c r="H3"/>
  <c r="G3"/>
  <c r="H2"/>
  <c r="G2"/>
  <c r="H37" i="5"/>
  <c r="G37"/>
  <c r="H36"/>
  <c r="G36"/>
  <c r="H35"/>
  <c r="G35"/>
  <c r="H34"/>
  <c r="G34"/>
  <c r="H33"/>
  <c r="G33"/>
  <c r="H32"/>
  <c r="G32"/>
  <c r="H31"/>
  <c r="G31"/>
  <c r="H30"/>
  <c r="G30"/>
  <c r="H28"/>
  <c r="G28"/>
  <c r="H27"/>
  <c r="G27"/>
  <c r="H26"/>
  <c r="G26"/>
  <c r="H25"/>
  <c r="G25"/>
  <c r="H24"/>
  <c r="G24"/>
  <c r="H23"/>
  <c r="G23"/>
  <c r="H22"/>
  <c r="G22"/>
  <c r="H21"/>
  <c r="G21"/>
  <c r="H18"/>
  <c r="G18"/>
  <c r="H17"/>
  <c r="G17"/>
  <c r="H16"/>
  <c r="G16"/>
  <c r="H15"/>
  <c r="G15"/>
  <c r="H14"/>
  <c r="G14"/>
  <c r="H13"/>
  <c r="G13"/>
  <c r="H12"/>
  <c r="G12"/>
  <c r="H11"/>
  <c r="G11"/>
  <c r="H9"/>
  <c r="G9"/>
  <c r="H8"/>
  <c r="G8"/>
  <c r="H7"/>
  <c r="G7"/>
  <c r="H6"/>
  <c r="G6"/>
  <c r="H5"/>
  <c r="G5"/>
  <c r="H4"/>
  <c r="G4"/>
  <c r="H3"/>
  <c r="G3"/>
  <c r="H2"/>
  <c r="G2"/>
  <c r="H3" i="6"/>
  <c r="H4"/>
  <c r="H5"/>
  <c r="H6"/>
  <c r="H7"/>
  <c r="H8"/>
  <c r="H9"/>
  <c r="H11"/>
  <c r="H12"/>
  <c r="H13"/>
  <c r="H14"/>
  <c r="H15"/>
  <c r="H16"/>
  <c r="H17"/>
  <c r="H18"/>
  <c r="H2"/>
  <c r="H22"/>
  <c r="H23"/>
  <c r="H24"/>
  <c r="H25"/>
  <c r="H26"/>
  <c r="H27"/>
  <c r="H28"/>
  <c r="H30"/>
  <c r="H31"/>
  <c r="H32"/>
  <c r="H33"/>
  <c r="H34"/>
  <c r="H35"/>
  <c r="H36"/>
  <c r="H37"/>
  <c r="H21"/>
  <c r="G31"/>
  <c r="G32"/>
  <c r="G33"/>
  <c r="G34"/>
  <c r="G35"/>
  <c r="G36"/>
  <c r="G37"/>
  <c r="G30"/>
  <c r="G22"/>
  <c r="G23"/>
  <c r="G24"/>
  <c r="G25"/>
  <c r="G26"/>
  <c r="G27"/>
  <c r="G28"/>
  <c r="G18"/>
  <c r="G12"/>
  <c r="G13"/>
  <c r="G14"/>
  <c r="G15"/>
  <c r="G16"/>
  <c r="G17"/>
  <c r="G11"/>
  <c r="G3"/>
  <c r="G4"/>
  <c r="G5"/>
  <c r="G6"/>
  <c r="G7"/>
  <c r="G8"/>
  <c r="G9"/>
  <c r="G21"/>
  <c r="G2"/>
</calcChain>
</file>

<file path=xl/sharedStrings.xml><?xml version="1.0" encoding="utf-8"?>
<sst xmlns="http://schemas.openxmlformats.org/spreadsheetml/2006/main" count="486" uniqueCount="221">
  <si>
    <t>ZŠ</t>
  </si>
  <si>
    <t>rok nar.</t>
  </si>
  <si>
    <t>jméno</t>
  </si>
  <si>
    <t>příjmení</t>
  </si>
  <si>
    <t>I. rozjížďka</t>
  </si>
  <si>
    <t>II. rozjížďka</t>
  </si>
  <si>
    <t>čas</t>
  </si>
  <si>
    <t>dívky</t>
  </si>
  <si>
    <t>chlapci</t>
  </si>
  <si>
    <t>pořadí v rozjížďce</t>
  </si>
  <si>
    <t>pořadí celkové</t>
  </si>
  <si>
    <t>8. třída</t>
  </si>
  <si>
    <t>7. třída</t>
  </si>
  <si>
    <t>6. třída</t>
  </si>
  <si>
    <t>5. třída</t>
  </si>
  <si>
    <t>4. třída</t>
  </si>
  <si>
    <t>3. ZŠ B. Němcové</t>
  </si>
  <si>
    <t>7. ZŠ Havlíčkova</t>
  </si>
  <si>
    <t>1. ZŠ. Na  Valech</t>
  </si>
  <si>
    <t>I. Rozjížďka</t>
  </si>
  <si>
    <t>6. ZŠ U Stadionu</t>
  </si>
  <si>
    <t>5.ZŠ Masarykova</t>
  </si>
  <si>
    <t>ZŠ Linqua universal</t>
  </si>
  <si>
    <t>Khan</t>
  </si>
  <si>
    <t>Nguyen Ha Khan</t>
  </si>
  <si>
    <t>Daniel</t>
  </si>
  <si>
    <t>Jůna</t>
  </si>
  <si>
    <t>Claudia</t>
  </si>
  <si>
    <t>Borůvková</t>
  </si>
  <si>
    <t>Zuzana</t>
  </si>
  <si>
    <t>Havelková</t>
  </si>
  <si>
    <t>Samuel</t>
  </si>
  <si>
    <t>Ouborový</t>
  </si>
  <si>
    <t>Tomáš</t>
  </si>
  <si>
    <t>Pleyer</t>
  </si>
  <si>
    <t>Anna</t>
  </si>
  <si>
    <t>Bára</t>
  </si>
  <si>
    <t>Kunstová</t>
  </si>
  <si>
    <t>Benjamin</t>
  </si>
  <si>
    <t>Kazda</t>
  </si>
  <si>
    <t>Aneta</t>
  </si>
  <si>
    <t>Janů</t>
  </si>
  <si>
    <t>Alžběta</t>
  </si>
  <si>
    <t>Kloubská</t>
  </si>
  <si>
    <t>Matěj</t>
  </si>
  <si>
    <t>Havelka</t>
  </si>
  <si>
    <t xml:space="preserve">Jan </t>
  </si>
  <si>
    <t>Mareš</t>
  </si>
  <si>
    <t>Sofie</t>
  </si>
  <si>
    <t>Lišková</t>
  </si>
  <si>
    <t>Marie</t>
  </si>
  <si>
    <t>Trojáčková</t>
  </si>
  <si>
    <t>Jonáš</t>
  </si>
  <si>
    <t>Řehák</t>
  </si>
  <si>
    <t>Daniela</t>
  </si>
  <si>
    <t>Šterclová</t>
  </si>
  <si>
    <t>Sarah</t>
  </si>
  <si>
    <t>Slahučková</t>
  </si>
  <si>
    <t>Mikuláš</t>
  </si>
  <si>
    <t>Olšák</t>
  </si>
  <si>
    <t>Tim</t>
  </si>
  <si>
    <t>Groh</t>
  </si>
  <si>
    <t>Ester</t>
  </si>
  <si>
    <t>zelinková</t>
  </si>
  <si>
    <t>Barbora</t>
  </si>
  <si>
    <t>Bortčová</t>
  </si>
  <si>
    <t>František</t>
  </si>
  <si>
    <t>Rýva</t>
  </si>
  <si>
    <t>Jakub</t>
  </si>
  <si>
    <t>Bukovský</t>
  </si>
  <si>
    <t>Jana</t>
  </si>
  <si>
    <t>Zemanová</t>
  </si>
  <si>
    <t>Jenifer</t>
  </si>
  <si>
    <t>Tesařová</t>
  </si>
  <si>
    <t>Raška</t>
  </si>
  <si>
    <t>Viktorie</t>
  </si>
  <si>
    <t>Urbanová</t>
  </si>
  <si>
    <t>Valerie</t>
  </si>
  <si>
    <t>Burmazová</t>
  </si>
  <si>
    <t>Flieger</t>
  </si>
  <si>
    <t>Kryštof</t>
  </si>
  <si>
    <t>Kučera</t>
  </si>
  <si>
    <t>Mačajová</t>
  </si>
  <si>
    <t>Lilien</t>
  </si>
  <si>
    <t>Marschallová</t>
  </si>
  <si>
    <t>Adam</t>
  </si>
  <si>
    <t>Šulík</t>
  </si>
  <si>
    <t>Nella</t>
  </si>
  <si>
    <t>Adamová</t>
  </si>
  <si>
    <t>Jan</t>
  </si>
  <si>
    <t>Čapek</t>
  </si>
  <si>
    <t>Tereza</t>
  </si>
  <si>
    <t>Boháčová</t>
  </si>
  <si>
    <t>Amálie</t>
  </si>
  <si>
    <t>Shuhová</t>
  </si>
  <si>
    <t>Matyáš</t>
  </si>
  <si>
    <t>Šudoma</t>
  </si>
  <si>
    <t>Vojtěch</t>
  </si>
  <si>
    <t>Kubánek</t>
  </si>
  <si>
    <t>Hromasová</t>
  </si>
  <si>
    <t>Dygrýnová</t>
  </si>
  <si>
    <t>Nikolas</t>
  </si>
  <si>
    <t>Sýkora</t>
  </si>
  <si>
    <t xml:space="preserve">Ivana </t>
  </si>
  <si>
    <t>Nela</t>
  </si>
  <si>
    <t>Nová</t>
  </si>
  <si>
    <t>Gurpreet</t>
  </si>
  <si>
    <t>Singh</t>
  </si>
  <si>
    <t>Jiří</t>
  </si>
  <si>
    <t>Koš</t>
  </si>
  <si>
    <t>Kolářová</t>
  </si>
  <si>
    <t>Krystýna</t>
  </si>
  <si>
    <t>Pašková</t>
  </si>
  <si>
    <t>Cepl</t>
  </si>
  <si>
    <t>Khoa Pham</t>
  </si>
  <si>
    <t>Dang</t>
  </si>
  <si>
    <t>Šmejkalová</t>
  </si>
  <si>
    <t>Lea</t>
  </si>
  <si>
    <t>Carvanová</t>
  </si>
  <si>
    <t>Kolářský</t>
  </si>
  <si>
    <t>Oskar</t>
  </si>
  <si>
    <t>Amélie</t>
  </si>
  <si>
    <t>Nedomová</t>
  </si>
  <si>
    <t>Michal</t>
  </si>
  <si>
    <t>Vyšata</t>
  </si>
  <si>
    <t>Cu</t>
  </si>
  <si>
    <t>Long</t>
  </si>
  <si>
    <t>Schneider</t>
  </si>
  <si>
    <t xml:space="preserve">Klára </t>
  </si>
  <si>
    <t>Kulísková</t>
  </si>
  <si>
    <t>Oliver</t>
  </si>
  <si>
    <t>Agáta</t>
  </si>
  <si>
    <t>Vondráková</t>
  </si>
  <si>
    <t>Petr</t>
  </si>
  <si>
    <t>Štastný</t>
  </si>
  <si>
    <t>Šimon</t>
  </si>
  <si>
    <t>Kohn</t>
  </si>
  <si>
    <t>Rosenbaumová</t>
  </si>
  <si>
    <t>Valentýna</t>
  </si>
  <si>
    <t>Trávová</t>
  </si>
  <si>
    <t>Radovan</t>
  </si>
  <si>
    <t>Skácel</t>
  </si>
  <si>
    <t>Marek</t>
  </si>
  <si>
    <t>Limberk</t>
  </si>
  <si>
    <t>Vojíková</t>
  </si>
  <si>
    <t>Adéla</t>
  </si>
  <si>
    <t>Vorschneiderová</t>
  </si>
  <si>
    <t>Elšík</t>
  </si>
  <si>
    <t>Nina</t>
  </si>
  <si>
    <t>Gintnerová</t>
  </si>
  <si>
    <t>Klára</t>
  </si>
  <si>
    <t>Mikešová</t>
  </si>
  <si>
    <t>Hubálek</t>
  </si>
  <si>
    <t>Steklá</t>
  </si>
  <si>
    <t>Kughlerová</t>
  </si>
  <si>
    <t>Petržílek</t>
  </si>
  <si>
    <t>Černá</t>
  </si>
  <si>
    <t>Kristína</t>
  </si>
  <si>
    <t>Petrová</t>
  </si>
  <si>
    <t xml:space="preserve">Josej Jakub </t>
  </si>
  <si>
    <t xml:space="preserve"> Jirák</t>
  </si>
  <si>
    <t>Dominik</t>
  </si>
  <si>
    <t>Pácl</t>
  </si>
  <si>
    <t>Markéta</t>
  </si>
  <si>
    <t>Macková</t>
  </si>
  <si>
    <t>Nika</t>
  </si>
  <si>
    <t>Svobodová</t>
  </si>
  <si>
    <t>Vitto</t>
  </si>
  <si>
    <t>Polisseno</t>
  </si>
  <si>
    <t>Dostál</t>
  </si>
  <si>
    <t>Pilsová</t>
  </si>
  <si>
    <t>Anežka</t>
  </si>
  <si>
    <t>Pokorná</t>
  </si>
  <si>
    <t>Drábek</t>
  </si>
  <si>
    <t>Martin</t>
  </si>
  <si>
    <t>Malkovič</t>
  </si>
  <si>
    <t>Sasková</t>
  </si>
  <si>
    <t>Valentová</t>
  </si>
  <si>
    <t>Honzajk</t>
  </si>
  <si>
    <t>Robin</t>
  </si>
  <si>
    <t>Pelikuc</t>
  </si>
  <si>
    <t>Keringerová</t>
  </si>
  <si>
    <t>Havrdová</t>
  </si>
  <si>
    <t>Vendelín</t>
  </si>
  <si>
    <t>Beránek</t>
  </si>
  <si>
    <t>Karolína</t>
  </si>
  <si>
    <t>Jindřichová</t>
  </si>
  <si>
    <t>Fišerová</t>
  </si>
  <si>
    <t>Hotový</t>
  </si>
  <si>
    <t>Ivan</t>
  </si>
  <si>
    <t>Burger</t>
  </si>
  <si>
    <t>Julie</t>
  </si>
  <si>
    <t>Kymrová</t>
  </si>
  <si>
    <t>Ema</t>
  </si>
  <si>
    <t>Janata</t>
  </si>
  <si>
    <t>Veselinovič</t>
  </si>
  <si>
    <t>Martrin</t>
  </si>
  <si>
    <t>Bárta</t>
  </si>
  <si>
    <t>Emma</t>
  </si>
  <si>
    <t>Bártová</t>
  </si>
  <si>
    <t>Zdvořáková</t>
  </si>
  <si>
    <t>Filip</t>
  </si>
  <si>
    <t>Reichman</t>
  </si>
  <si>
    <t>David</t>
  </si>
  <si>
    <t>Hubl</t>
  </si>
  <si>
    <t>Vendula</t>
  </si>
  <si>
    <t>Mikanová</t>
  </si>
  <si>
    <t>Beran</t>
  </si>
  <si>
    <t>Klaudie</t>
  </si>
  <si>
    <t>Brunová</t>
  </si>
  <si>
    <t>Tadeáš</t>
  </si>
  <si>
    <t>Vachulka</t>
  </si>
  <si>
    <t>Max</t>
  </si>
  <si>
    <t>Podaný</t>
  </si>
  <si>
    <t>Vereš</t>
  </si>
  <si>
    <t>Mraziková</t>
  </si>
  <si>
    <t>Eliška</t>
  </si>
  <si>
    <t>Bartošová</t>
  </si>
  <si>
    <t>Tůša</t>
  </si>
  <si>
    <t>Straková</t>
  </si>
  <si>
    <t>Lili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</si>
</sst>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5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3" borderId="10" xfId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2" fillId="3" borderId="10" xfId="1" applyNumberFormat="1" applyFont="1" applyFill="1" applyBorder="1" applyAlignment="1" applyProtection="1">
      <alignment horizontal="center"/>
      <protection locked="0"/>
    </xf>
    <xf numFmtId="164" fontId="1" fillId="0" borderId="0" xfId="1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2" fillId="3" borderId="1" xfId="1" applyFont="1" applyFill="1" applyBorder="1" applyAlignment="1" applyProtection="1">
      <alignment horizontal="center"/>
      <protection locked="0"/>
    </xf>
    <xf numFmtId="0" fontId="2" fillId="3" borderId="2" xfId="1" applyFont="1" applyFill="1" applyBorder="1" applyAlignment="1" applyProtection="1">
      <alignment horizontal="left"/>
      <protection locked="0"/>
    </xf>
    <xf numFmtId="0" fontId="2" fillId="3" borderId="2" xfId="1" applyFont="1" applyFill="1" applyBorder="1" applyAlignment="1" applyProtection="1">
      <alignment horizontal="center"/>
      <protection locked="0"/>
    </xf>
    <xf numFmtId="0" fontId="2" fillId="4" borderId="4" xfId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5" borderId="4" xfId="1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/>
      <protection locked="0"/>
    </xf>
    <xf numFmtId="0" fontId="1" fillId="0" borderId="12" xfId="1" applyFont="1" applyBorder="1" applyAlignment="1" applyProtection="1">
      <alignment horizontal="center"/>
      <protection locked="0"/>
    </xf>
    <xf numFmtId="0" fontId="1" fillId="0" borderId="12" xfId="1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1" fillId="0" borderId="13" xfId="5" applyFont="1" applyBorder="1" applyAlignment="1" applyProtection="1">
      <alignment horizontal="center"/>
      <protection locked="0"/>
    </xf>
    <xf numFmtId="0" fontId="1" fillId="0" borderId="13" xfId="5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0" borderId="15" xfId="1" applyFont="1" applyBorder="1" applyAlignment="1" applyProtection="1">
      <alignment horizontal="left"/>
      <protection locked="0"/>
    </xf>
    <xf numFmtId="0" fontId="1" fillId="0" borderId="16" xfId="5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164" fontId="1" fillId="0" borderId="18" xfId="1" applyNumberFormat="1" applyFont="1" applyBorder="1" applyAlignment="1" applyProtection="1">
      <alignment horizontal="center"/>
      <protection locked="0"/>
    </xf>
    <xf numFmtId="164" fontId="1" fillId="0" borderId="19" xfId="1" applyNumberFormat="1" applyFont="1" applyBorder="1" applyAlignment="1" applyProtection="1">
      <alignment horizontal="center"/>
      <protection locked="0"/>
    </xf>
    <xf numFmtId="164" fontId="1" fillId="0" borderId="20" xfId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</cellXfs>
  <cellStyles count="6">
    <cellStyle name="normální" xfId="0" builtinId="0"/>
    <cellStyle name="normální 2" xfId="1"/>
    <cellStyle name="normální 3" xfId="2"/>
    <cellStyle name="normální 4" xfId="3"/>
    <cellStyle name="normální 5" xfId="4"/>
    <cellStyle name="normální 6" xf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90994</xdr:rowOff>
    </xdr:from>
    <xdr:to>
      <xdr:col>10</xdr:col>
      <xdr:colOff>323850</xdr:colOff>
      <xdr:row>38</xdr:row>
      <xdr:rowOff>63919</xdr:rowOff>
    </xdr:to>
    <xdr:pic>
      <xdr:nvPicPr>
        <xdr:cNvPr id="2" name="Obrázek 1" descr="Bez názvu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1043494"/>
          <a:ext cx="5791200" cy="6259425"/>
        </a:xfrm>
        <a:prstGeom prst="rect">
          <a:avLst/>
        </a:prstGeom>
      </xdr:spPr>
    </xdr:pic>
    <xdr:clientData/>
  </xdr:twoCellAnchor>
  <xdr:oneCellAnchor>
    <xdr:from>
      <xdr:col>3</xdr:col>
      <xdr:colOff>590550</xdr:colOff>
      <xdr:row>1</xdr:row>
      <xdr:rowOff>48164</xdr:rowOff>
    </xdr:from>
    <xdr:ext cx="9544793" cy="3247486"/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2419350" y="238664"/>
          <a:ext cx="9544793" cy="3247486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cs-CZ" sz="6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13. Přebor litoměřických škol na </a:t>
          </a:r>
        </a:p>
        <a:p>
          <a:pPr algn="ctr"/>
          <a:r>
            <a:rPr lang="cs-CZ" sz="6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veslařském trenažéru</a:t>
          </a:r>
        </a:p>
      </xdr:txBody>
    </xdr:sp>
    <xdr:clientData/>
  </xdr:oneCellAnchor>
  <xdr:oneCellAnchor>
    <xdr:from>
      <xdr:col>9</xdr:col>
      <xdr:colOff>171451</xdr:colOff>
      <xdr:row>13</xdr:row>
      <xdr:rowOff>152401</xdr:rowOff>
    </xdr:from>
    <xdr:ext cx="3648074" cy="1125501"/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657851" y="2628901"/>
          <a:ext cx="3648074" cy="112550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cs-CZ" sz="66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2025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82"/>
  <sheetViews>
    <sheetView workbookViewId="0">
      <selection activeCell="X26" sqref="X26"/>
    </sheetView>
  </sheetViews>
  <sheetFormatPr defaultRowHeight="15"/>
  <sheetData>
    <row r="1" spans="1:6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</row>
    <row r="12" spans="1:6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4" spans="1:6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5" spans="1:6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</row>
    <row r="40" spans="1:6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</row>
    <row r="42" spans="1:6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  <row r="45" spans="1:6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</row>
    <row r="46" spans="1:6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</row>
    <row r="47" spans="1:6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</row>
    <row r="48" spans="1:6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</row>
    <row r="49" spans="1:6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6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6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</row>
    <row r="52" spans="1:6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</row>
    <row r="53" spans="1:6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</row>
    <row r="54" spans="1:6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6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</row>
    <row r="57" spans="1:6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</row>
    <row r="58" spans="1:6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</row>
    <row r="59" spans="1:6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</row>
    <row r="60" spans="1:6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</row>
    <row r="61" spans="1:6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</row>
    <row r="62" spans="1: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1:6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</row>
    <row r="64" spans="1:6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</row>
    <row r="65" spans="1:6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1:6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</row>
    <row r="67" spans="1:6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1:6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</row>
    <row r="70" spans="1:6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</row>
    <row r="71" spans="1:6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1:6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</row>
    <row r="73" spans="1:6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1:6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  <row r="75" spans="1:6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</row>
    <row r="76" spans="1:6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</row>
    <row r="77" spans="1:6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</row>
    <row r="78" spans="1:6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</row>
    <row r="79" spans="1:6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</row>
    <row r="80" spans="1:6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</row>
    <row r="81" spans="1:6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</row>
    <row r="82" spans="1:6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</row>
    <row r="83" spans="1:6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</row>
    <row r="84" spans="1:6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</row>
    <row r="85" spans="1:6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</row>
    <row r="86" spans="1:6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</row>
    <row r="87" spans="1:6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</row>
    <row r="88" spans="1:6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</row>
    <row r="89" spans="1:6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</row>
    <row r="90" spans="1:6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</row>
    <row r="91" spans="1:6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</row>
    <row r="92" spans="1:6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</row>
    <row r="93" spans="1:6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</row>
    <row r="94" spans="1:6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</row>
    <row r="95" spans="1:6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</row>
    <row r="96" spans="1:6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</row>
    <row r="97" spans="1:6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</row>
    <row r="98" spans="1:6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</row>
    <row r="99" spans="1:6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</row>
    <row r="100" spans="1:6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</row>
    <row r="101" spans="1:6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</row>
    <row r="102" spans="1:6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</row>
    <row r="103" spans="1:6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</row>
    <row r="104" spans="1:6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</row>
    <row r="105" spans="1:6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</row>
    <row r="106" spans="1:6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</row>
    <row r="107" spans="1:6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</row>
    <row r="108" spans="1:6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</row>
    <row r="109" spans="1:6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</row>
    <row r="110" spans="1:6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</row>
    <row r="111" spans="1:6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</row>
    <row r="112" spans="1:6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</row>
    <row r="113" spans="1:6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</row>
    <row r="114" spans="1:6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</row>
    <row r="115" spans="1:6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</row>
    <row r="116" spans="1:6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</row>
    <row r="117" spans="1:6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</row>
    <row r="118" spans="1:6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</row>
    <row r="119" spans="1:6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</row>
    <row r="120" spans="1:6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</row>
    <row r="121" spans="1:6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</row>
    <row r="122" spans="1:6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</row>
    <row r="123" spans="1:6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</row>
    <row r="124" spans="1:6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</row>
    <row r="125" spans="1:6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</row>
    <row r="126" spans="1:6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</row>
    <row r="127" spans="1:6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</row>
    <row r="128" spans="1:6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</row>
    <row r="129" spans="1:6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</row>
    <row r="130" spans="1:6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</row>
    <row r="131" spans="1:6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</row>
    <row r="132" spans="1:6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</row>
    <row r="133" spans="1:6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</row>
    <row r="134" spans="1:6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</row>
    <row r="135" spans="1:6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</row>
    <row r="136" spans="1:6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</row>
    <row r="137" spans="1:6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</row>
    <row r="138" spans="1:6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</row>
    <row r="139" spans="1:6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</row>
    <row r="140" spans="1:6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</row>
    <row r="141" spans="1:6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</row>
    <row r="142" spans="1:6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</row>
    <row r="143" spans="1:6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</row>
    <row r="144" spans="1:6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</row>
    <row r="145" spans="1:6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</row>
    <row r="146" spans="1:6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</row>
    <row r="147" spans="1:6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</row>
    <row r="148" spans="1:6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</row>
    <row r="149" spans="1:6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</row>
    <row r="150" spans="1:6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</row>
    <row r="151" spans="1:6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</row>
    <row r="152" spans="1:6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</row>
    <row r="153" spans="1:6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</row>
    <row r="154" spans="1:6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</row>
    <row r="155" spans="1:6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</row>
    <row r="156" spans="1:6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</row>
    <row r="157" spans="1:6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</row>
    <row r="158" spans="1:6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</row>
    <row r="159" spans="1:6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</row>
    <row r="160" spans="1:6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</row>
    <row r="161" spans="1:6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</row>
    <row r="162" spans="1: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</row>
    <row r="163" spans="1:6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</row>
    <row r="164" spans="1:6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</row>
    <row r="165" spans="1:6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</row>
    <row r="166" spans="1:6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</row>
    <row r="167" spans="1:6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</row>
    <row r="168" spans="1:6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</row>
    <row r="169" spans="1:6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</row>
    <row r="170" spans="1:6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</row>
    <row r="171" spans="1:6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</row>
    <row r="172" spans="1:6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</row>
    <row r="173" spans="1:6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</row>
    <row r="174" spans="1:6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</row>
    <row r="175" spans="1:6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</row>
    <row r="176" spans="1:6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</row>
    <row r="177" spans="1:6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</row>
    <row r="178" spans="1:6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</row>
    <row r="179" spans="1:6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</row>
    <row r="180" spans="1:6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</row>
    <row r="181" spans="1:6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</row>
    <row r="182" spans="1:6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</row>
    <row r="183" spans="1:6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</row>
    <row r="184" spans="1:6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</row>
    <row r="185" spans="1:6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</row>
    <row r="186" spans="1:6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</row>
    <row r="187" spans="1:6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</row>
    <row r="188" spans="1:6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</row>
    <row r="189" spans="1:6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</row>
    <row r="190" spans="1:6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</row>
    <row r="191" spans="1:6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</row>
    <row r="192" spans="1:6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</row>
    <row r="193" spans="1:6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</row>
    <row r="194" spans="1:6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</row>
    <row r="195" spans="1:6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</row>
    <row r="196" spans="1:6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</row>
    <row r="197" spans="1:6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</row>
    <row r="198" spans="1:6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</row>
    <row r="199" spans="1:6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</row>
    <row r="200" spans="1:6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</row>
    <row r="201" spans="1:6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</row>
    <row r="202" spans="1:6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</row>
    <row r="203" spans="1:6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</row>
    <row r="204" spans="1:6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</row>
    <row r="205" spans="1:6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</row>
    <row r="206" spans="1:6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</row>
    <row r="207" spans="1:6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</row>
    <row r="208" spans="1:6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</row>
    <row r="209" spans="1:6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</row>
    <row r="210" spans="1:6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</row>
    <row r="211" spans="1:6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</row>
    <row r="212" spans="1:6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</row>
    <row r="213" spans="1:6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</row>
    <row r="214" spans="1:6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</row>
    <row r="215" spans="1:6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</row>
    <row r="216" spans="1:6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</row>
    <row r="217" spans="1:6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</row>
    <row r="218" spans="1:6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</row>
    <row r="219" spans="1:6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</row>
    <row r="220" spans="1:6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</row>
    <row r="221" spans="1:6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</row>
    <row r="222" spans="1:6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</row>
    <row r="223" spans="1:6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</row>
    <row r="224" spans="1:6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</row>
    <row r="225" spans="1:6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</row>
    <row r="226" spans="1:6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</row>
    <row r="227" spans="1:6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</row>
    <row r="228" spans="1:6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</row>
    <row r="229" spans="1:6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</row>
    <row r="230" spans="1:6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</row>
    <row r="231" spans="1:6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</row>
    <row r="232" spans="1:6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</row>
    <row r="233" spans="1:6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</row>
    <row r="234" spans="1:6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</row>
    <row r="235" spans="1:6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</row>
    <row r="236" spans="1:6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</row>
    <row r="237" spans="1:6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</row>
    <row r="238" spans="1:6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</row>
    <row r="239" spans="1:6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</row>
    <row r="240" spans="1:6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</row>
    <row r="241" spans="1:6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</row>
    <row r="242" spans="1:6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</row>
    <row r="243" spans="1:6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</row>
    <row r="244" spans="1:6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</row>
    <row r="245" spans="1:6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</row>
    <row r="246" spans="1:6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</row>
    <row r="247" spans="1:6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</row>
    <row r="248" spans="1:6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</row>
    <row r="249" spans="1:6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</row>
    <row r="250" spans="1:6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</row>
    <row r="251" spans="1:6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</row>
    <row r="252" spans="1:6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</row>
    <row r="253" spans="1:6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</row>
    <row r="254" spans="1:6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</row>
    <row r="255" spans="1:6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</row>
    <row r="256" spans="1:6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</row>
    <row r="257" spans="1:6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</row>
    <row r="258" spans="1:6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</row>
    <row r="259" spans="1:6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</row>
    <row r="260" spans="1:6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</row>
    <row r="261" spans="1:6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</row>
    <row r="262" spans="1: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</row>
    <row r="263" spans="1:6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</row>
    <row r="264" spans="1:6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</row>
    <row r="265" spans="1:6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</row>
    <row r="266" spans="1:6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</row>
    <row r="267" spans="1:6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</row>
    <row r="268" spans="1:6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</row>
    <row r="269" spans="1:6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</row>
    <row r="270" spans="1:6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</row>
    <row r="271" spans="1:6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</row>
    <row r="272" spans="1:6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</row>
    <row r="273" spans="1:6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</row>
    <row r="274" spans="1:6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</row>
    <row r="275" spans="1:6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</row>
    <row r="276" spans="1:6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</row>
    <row r="277" spans="1:6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</row>
    <row r="278" spans="1:6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</row>
    <row r="279" spans="1:6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</row>
    <row r="280" spans="1:6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</row>
    <row r="281" spans="1:6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</row>
    <row r="282" spans="1:6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</row>
    <row r="283" spans="1:6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</row>
    <row r="284" spans="1:6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</row>
    <row r="285" spans="1:6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</row>
    <row r="286" spans="1:6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</row>
    <row r="287" spans="1:6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</row>
    <row r="288" spans="1:6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</row>
    <row r="289" spans="1:6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</row>
    <row r="290" spans="1:6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</row>
    <row r="291" spans="1:6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</row>
    <row r="292" spans="1:6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</row>
    <row r="293" spans="1:6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</row>
    <row r="294" spans="1:6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</row>
    <row r="295" spans="1:6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</row>
    <row r="296" spans="1:6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</row>
    <row r="297" spans="1:6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</row>
    <row r="298" spans="1:6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</row>
    <row r="299" spans="1:6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</row>
    <row r="300" spans="1:6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</row>
    <row r="301" spans="1:6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</row>
    <row r="302" spans="1:6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</row>
    <row r="303" spans="1:6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</row>
    <row r="304" spans="1:6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</row>
    <row r="305" spans="1:6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</row>
    <row r="306" spans="1:6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</row>
    <row r="307" spans="1:6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</row>
    <row r="308" spans="1:6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</row>
    <row r="309" spans="1:6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</row>
    <row r="310" spans="1:6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</row>
    <row r="311" spans="1:6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</row>
    <row r="312" spans="1:6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</row>
    <row r="313" spans="1:6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</row>
    <row r="314" spans="1:6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</row>
    <row r="315" spans="1:6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</row>
    <row r="316" spans="1:6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</row>
    <row r="317" spans="1:6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</row>
    <row r="318" spans="1:6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</row>
    <row r="319" spans="1:6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</row>
    <row r="320" spans="1:6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</row>
    <row r="321" spans="1:6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</row>
    <row r="322" spans="1:6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</row>
    <row r="323" spans="1:6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</row>
    <row r="324" spans="1:6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</row>
    <row r="325" spans="1:6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</row>
    <row r="326" spans="1:6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</row>
    <row r="327" spans="1:6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</row>
    <row r="328" spans="1:6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</row>
    <row r="329" spans="1:6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</row>
    <row r="330" spans="1:6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</row>
    <row r="331" spans="1:6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</row>
    <row r="332" spans="1:6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</row>
    <row r="333" spans="1:6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</row>
    <row r="334" spans="1:6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</row>
    <row r="335" spans="1:6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</row>
    <row r="336" spans="1:6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</row>
    <row r="337" spans="1:6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</row>
    <row r="338" spans="1:6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</row>
    <row r="339" spans="1:6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</row>
    <row r="340" spans="1:6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</row>
    <row r="341" spans="1:6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</row>
    <row r="342" spans="1:6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</row>
    <row r="343" spans="1:6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</row>
    <row r="344" spans="1:6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</row>
    <row r="345" spans="1:6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</row>
    <row r="346" spans="1:6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</row>
    <row r="347" spans="1:6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</row>
    <row r="348" spans="1:6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</row>
    <row r="349" spans="1:6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</row>
    <row r="350" spans="1:6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</row>
    <row r="351" spans="1:6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</row>
    <row r="352" spans="1:6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</row>
    <row r="353" spans="1:6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</row>
    <row r="354" spans="1:6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</row>
    <row r="355" spans="1:6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</row>
    <row r="356" spans="1:6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</row>
    <row r="357" spans="1:6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</row>
    <row r="358" spans="1:6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</row>
    <row r="359" spans="1:6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</row>
    <row r="360" spans="1:6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</row>
    <row r="361" spans="1:6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</row>
    <row r="362" spans="1: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</row>
    <row r="363" spans="1:6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</row>
    <row r="364" spans="1:6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</row>
    <row r="365" spans="1:6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</row>
    <row r="366" spans="1:6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</row>
    <row r="367" spans="1:6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</row>
    <row r="368" spans="1:6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</row>
    <row r="369" spans="1:6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</row>
    <row r="370" spans="1:6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</row>
    <row r="371" spans="1:6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</row>
    <row r="372" spans="1:6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</row>
    <row r="373" spans="1:6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</row>
    <row r="374" spans="1:6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</row>
    <row r="375" spans="1:6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</row>
    <row r="376" spans="1:6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</row>
    <row r="377" spans="1:6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</row>
    <row r="378" spans="1:6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</row>
    <row r="379" spans="1:6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</row>
    <row r="380" spans="1:6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</row>
    <row r="381" spans="1:6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</row>
    <row r="382" spans="1:6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37"/>
  <sheetViews>
    <sheetView zoomScaleNormal="100" workbookViewId="0">
      <selection sqref="A1:E4"/>
    </sheetView>
  </sheetViews>
  <sheetFormatPr defaultRowHeight="15"/>
  <cols>
    <col min="1" max="1" width="17.42578125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17" customWidth="1"/>
    <col min="7" max="7" width="18.7109375" customWidth="1"/>
    <col min="8" max="8" width="18.5703125" customWidth="1"/>
  </cols>
  <sheetData>
    <row r="1" spans="1:9">
      <c r="A1" s="18" t="s">
        <v>19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34">
        <v>2015</v>
      </c>
      <c r="D2" s="35" t="s">
        <v>167</v>
      </c>
      <c r="E2" s="42" t="s">
        <v>168</v>
      </c>
      <c r="F2" s="45">
        <v>5.8333333333333327E-2</v>
      </c>
      <c r="G2" s="5">
        <f>RANK(F2,$F$2:$F$9,1)</f>
        <v>6</v>
      </c>
      <c r="H2" s="5">
        <f>RANK(F2,$F$2:$F$18,1)</f>
        <v>11</v>
      </c>
    </row>
    <row r="3" spans="1:9">
      <c r="A3" s="23" t="s">
        <v>15</v>
      </c>
      <c r="B3" s="30" t="s">
        <v>16</v>
      </c>
      <c r="C3" s="28">
        <v>2015</v>
      </c>
      <c r="D3" s="29" t="s">
        <v>58</v>
      </c>
      <c r="E3" s="39" t="s">
        <v>59</v>
      </c>
      <c r="F3" s="45">
        <v>4.9305555555555554E-2</v>
      </c>
      <c r="G3" s="5">
        <f t="shared" ref="G3:G9" si="0">RANK(F3,$F$2:$F$9,1)</f>
        <v>4</v>
      </c>
      <c r="H3" s="5">
        <f t="shared" ref="H3:H18" si="1">RANK(F3,$F$2:$F$18,1)</f>
        <v>5</v>
      </c>
    </row>
    <row r="4" spans="1:9">
      <c r="A4" s="23"/>
      <c r="B4" s="48" t="s">
        <v>21</v>
      </c>
      <c r="C4" s="33">
        <v>2015</v>
      </c>
      <c r="D4" s="30" t="s">
        <v>140</v>
      </c>
      <c r="E4" s="41" t="s">
        <v>141</v>
      </c>
      <c r="F4" s="45">
        <v>4.7222222222222221E-2</v>
      </c>
      <c r="G4" s="5">
        <f t="shared" si="0"/>
        <v>2</v>
      </c>
      <c r="H4" s="5">
        <f t="shared" si="1"/>
        <v>3</v>
      </c>
    </row>
    <row r="5" spans="1:9">
      <c r="A5" s="23"/>
      <c r="B5" s="30" t="s">
        <v>20</v>
      </c>
      <c r="C5" s="31">
        <v>2013</v>
      </c>
      <c r="D5" s="32" t="s">
        <v>23</v>
      </c>
      <c r="E5" s="40" t="s">
        <v>24</v>
      </c>
      <c r="F5" s="45">
        <v>4.027777777777778E-2</v>
      </c>
      <c r="G5" s="5">
        <f t="shared" si="0"/>
        <v>1</v>
      </c>
      <c r="H5" s="5">
        <f t="shared" si="1"/>
        <v>1</v>
      </c>
      <c r="I5" s="2"/>
    </row>
    <row r="6" spans="1:9">
      <c r="A6" s="23"/>
      <c r="B6" s="30" t="s">
        <v>17</v>
      </c>
      <c r="C6" s="34">
        <v>2014</v>
      </c>
      <c r="D6" s="35" t="s">
        <v>89</v>
      </c>
      <c r="E6" s="42" t="s">
        <v>90</v>
      </c>
      <c r="F6" s="45">
        <v>4.7916666666666663E-2</v>
      </c>
      <c r="G6" s="5">
        <f t="shared" si="0"/>
        <v>3</v>
      </c>
      <c r="H6" s="5">
        <f t="shared" si="1"/>
        <v>4</v>
      </c>
    </row>
    <row r="7" spans="1:9">
      <c r="A7" s="23"/>
      <c r="B7" s="30" t="s">
        <v>22</v>
      </c>
      <c r="C7" s="49">
        <v>2014</v>
      </c>
      <c r="D7" s="48" t="s">
        <v>108</v>
      </c>
      <c r="E7" s="48" t="s">
        <v>113</v>
      </c>
      <c r="F7" s="45">
        <v>5.486111111111111E-2</v>
      </c>
      <c r="G7" s="5">
        <f t="shared" si="0"/>
        <v>5</v>
      </c>
      <c r="H7" s="5">
        <f t="shared" si="1"/>
        <v>9</v>
      </c>
      <c r="I7" s="2"/>
    </row>
    <row r="8" spans="1:9">
      <c r="A8" s="23"/>
      <c r="B8" s="30"/>
      <c r="C8" s="49"/>
      <c r="D8" s="48"/>
      <c r="E8" s="48"/>
      <c r="F8" s="46"/>
      <c r="G8" s="5" t="e">
        <f t="shared" si="0"/>
        <v>#N/A</v>
      </c>
      <c r="H8" s="5" t="e">
        <f t="shared" si="1"/>
        <v>#N/A</v>
      </c>
      <c r="I8" s="2"/>
    </row>
    <row r="9" spans="1:9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</row>
    <row r="11" spans="1:9">
      <c r="A11" s="21" t="s">
        <v>8</v>
      </c>
      <c r="B11" s="30" t="s">
        <v>18</v>
      </c>
      <c r="C11" s="34">
        <v>2014</v>
      </c>
      <c r="D11" s="35" t="s">
        <v>133</v>
      </c>
      <c r="E11" s="42" t="s">
        <v>169</v>
      </c>
      <c r="F11" s="45">
        <v>4.9363425925925929E-2</v>
      </c>
      <c r="G11" s="5">
        <f>RANK(F11,$F$11:$F$19,1)</f>
        <v>2</v>
      </c>
      <c r="H11" s="5">
        <f t="shared" si="1"/>
        <v>6</v>
      </c>
    </row>
    <row r="12" spans="1:9">
      <c r="A12" s="23" t="s">
        <v>15</v>
      </c>
      <c r="B12" s="30" t="s">
        <v>16</v>
      </c>
      <c r="C12" s="38">
        <v>2015</v>
      </c>
      <c r="D12" s="27" t="s">
        <v>60</v>
      </c>
      <c r="E12" s="44" t="s">
        <v>61</v>
      </c>
      <c r="F12" s="46">
        <v>5.2094907407407409E-2</v>
      </c>
      <c r="G12" s="5">
        <f t="shared" ref="G12:G17" si="2">RANK(F12,$F$11:$F$19,1)</f>
        <v>3</v>
      </c>
      <c r="H12" s="5">
        <f t="shared" si="1"/>
        <v>7</v>
      </c>
    </row>
    <row r="13" spans="1:9">
      <c r="A13" s="23"/>
      <c r="B13" s="48" t="s">
        <v>21</v>
      </c>
      <c r="C13" s="33">
        <v>2015</v>
      </c>
      <c r="D13" s="30" t="s">
        <v>142</v>
      </c>
      <c r="E13" s="41" t="s">
        <v>143</v>
      </c>
      <c r="F13" s="46">
        <v>5.2094907407407409E-2</v>
      </c>
      <c r="G13" s="5">
        <f t="shared" si="2"/>
        <v>3</v>
      </c>
      <c r="H13" s="5">
        <f t="shared" si="1"/>
        <v>7</v>
      </c>
    </row>
    <row r="14" spans="1:9">
      <c r="A14" s="23"/>
      <c r="B14" s="30" t="s">
        <v>20</v>
      </c>
      <c r="C14" s="33">
        <v>2013</v>
      </c>
      <c r="D14" s="30" t="s">
        <v>25</v>
      </c>
      <c r="E14" s="41" t="s">
        <v>26</v>
      </c>
      <c r="F14" s="46">
        <v>5.9108796296296291E-2</v>
      </c>
      <c r="G14" s="5">
        <f t="shared" si="2"/>
        <v>6</v>
      </c>
      <c r="H14" s="5">
        <f t="shared" si="1"/>
        <v>12</v>
      </c>
    </row>
    <row r="15" spans="1:9">
      <c r="A15" s="23"/>
      <c r="B15" s="30" t="s">
        <v>17</v>
      </c>
      <c r="C15" s="34">
        <v>2014</v>
      </c>
      <c r="D15" s="35" t="s">
        <v>85</v>
      </c>
      <c r="E15" s="42" t="s">
        <v>195</v>
      </c>
      <c r="F15" s="46">
        <v>4.5833333333333337E-2</v>
      </c>
      <c r="G15" s="5">
        <f t="shared" si="2"/>
        <v>1</v>
      </c>
      <c r="H15" s="5">
        <f t="shared" si="1"/>
        <v>2</v>
      </c>
    </row>
    <row r="16" spans="1:9">
      <c r="A16" s="23"/>
      <c r="B16" s="30" t="s">
        <v>22</v>
      </c>
      <c r="C16" s="49">
        <v>2014</v>
      </c>
      <c r="D16" s="48" t="s">
        <v>114</v>
      </c>
      <c r="E16" s="48" t="s">
        <v>115</v>
      </c>
      <c r="F16" s="46">
        <v>5.6331018518518516E-2</v>
      </c>
      <c r="G16" s="5">
        <f t="shared" si="2"/>
        <v>5</v>
      </c>
      <c r="H16" s="5">
        <f t="shared" si="1"/>
        <v>10</v>
      </c>
    </row>
    <row r="17" spans="1:8">
      <c r="A17" s="23"/>
      <c r="B17" s="30"/>
      <c r="C17" s="49"/>
      <c r="D17" s="48"/>
      <c r="E17" s="48"/>
      <c r="F17" s="46"/>
      <c r="G17" s="5" t="e">
        <f t="shared" si="2"/>
        <v>#N/A</v>
      </c>
      <c r="H17" s="5" t="e">
        <f t="shared" si="1"/>
        <v>#N/A</v>
      </c>
    </row>
    <row r="18" spans="1:8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s="3" customFormat="1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4">
        <v>2014</v>
      </c>
      <c r="D21" s="35" t="s">
        <v>50</v>
      </c>
      <c r="E21" s="42" t="s">
        <v>170</v>
      </c>
      <c r="F21" s="45">
        <v>5.5648148148148148E-2</v>
      </c>
      <c r="G21" s="13">
        <f>RANK(F21,$F$21:$F$28,1)</f>
        <v>5</v>
      </c>
      <c r="H21" s="5">
        <f>RANK(F21,$F$21:$F$37,1)</f>
        <v>10</v>
      </c>
    </row>
    <row r="22" spans="1:8">
      <c r="A22" s="23" t="s">
        <v>15</v>
      </c>
      <c r="B22" s="30" t="s">
        <v>16</v>
      </c>
      <c r="C22" s="28">
        <v>2015</v>
      </c>
      <c r="D22" s="29" t="s">
        <v>62</v>
      </c>
      <c r="E22" s="39" t="s">
        <v>63</v>
      </c>
      <c r="F22" s="46">
        <v>4.5914351851851852E-2</v>
      </c>
      <c r="G22" s="13">
        <f t="shared" ref="G22:G28" si="3">RANK(F22,$F$21:$F$28,1)</f>
        <v>1</v>
      </c>
      <c r="H22" s="5">
        <f t="shared" ref="H22:H37" si="4">RANK(F22,$F$21:$F$37,1)</f>
        <v>2</v>
      </c>
    </row>
    <row r="23" spans="1:8">
      <c r="A23" s="23"/>
      <c r="B23" s="48" t="s">
        <v>21</v>
      </c>
      <c r="C23" s="33">
        <v>2015</v>
      </c>
      <c r="D23" s="30" t="s">
        <v>35</v>
      </c>
      <c r="E23" s="41" t="s">
        <v>144</v>
      </c>
      <c r="F23" s="46">
        <v>5.4930555555555559E-2</v>
      </c>
      <c r="G23" s="13">
        <f t="shared" si="3"/>
        <v>3</v>
      </c>
      <c r="H23" s="5">
        <f t="shared" si="4"/>
        <v>8</v>
      </c>
    </row>
    <row r="24" spans="1:8">
      <c r="A24" s="23"/>
      <c r="B24" s="30" t="s">
        <v>20</v>
      </c>
      <c r="C24" s="33">
        <v>2013</v>
      </c>
      <c r="D24" s="30" t="s">
        <v>27</v>
      </c>
      <c r="E24" s="41" t="s">
        <v>28</v>
      </c>
      <c r="F24" s="46">
        <v>5.5578703703703707E-2</v>
      </c>
      <c r="G24" s="13">
        <f t="shared" si="3"/>
        <v>4</v>
      </c>
      <c r="H24" s="5">
        <f t="shared" si="4"/>
        <v>9</v>
      </c>
    </row>
    <row r="25" spans="1:8">
      <c r="A25" s="23"/>
      <c r="B25" s="30" t="s">
        <v>17</v>
      </c>
      <c r="C25" s="34">
        <v>2015</v>
      </c>
      <c r="D25" s="35" t="s">
        <v>91</v>
      </c>
      <c r="E25" s="42" t="s">
        <v>92</v>
      </c>
      <c r="F25" s="46">
        <v>5.3576388888888889E-2</v>
      </c>
      <c r="G25" s="13">
        <f t="shared" si="3"/>
        <v>2</v>
      </c>
      <c r="H25" s="5">
        <f t="shared" si="4"/>
        <v>7</v>
      </c>
    </row>
    <row r="26" spans="1:8">
      <c r="A26" s="23"/>
      <c r="B26" s="30" t="s">
        <v>22</v>
      </c>
      <c r="C26" s="49">
        <v>2015</v>
      </c>
      <c r="D26" s="48" t="s">
        <v>50</v>
      </c>
      <c r="E26" s="48" t="s">
        <v>116</v>
      </c>
      <c r="F26" s="46">
        <v>5.635416666666667E-2</v>
      </c>
      <c r="G26" s="13">
        <f t="shared" si="3"/>
        <v>6</v>
      </c>
      <c r="H26" s="5">
        <f t="shared" si="4"/>
        <v>11</v>
      </c>
    </row>
    <row r="27" spans="1:8">
      <c r="A27" s="23"/>
      <c r="B27" s="30"/>
      <c r="C27" s="49"/>
      <c r="D27" s="48"/>
      <c r="E27" s="48"/>
      <c r="F27" s="46"/>
      <c r="G27" s="13" t="e">
        <f t="shared" si="3"/>
        <v>#N/A</v>
      </c>
      <c r="H27" s="5" t="e">
        <f t="shared" si="4"/>
        <v>#N/A</v>
      </c>
    </row>
    <row r="28" spans="1:8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4">
        <v>2014</v>
      </c>
      <c r="D30" s="35" t="s">
        <v>171</v>
      </c>
      <c r="E30" s="42" t="s">
        <v>172</v>
      </c>
      <c r="F30" s="45">
        <v>5.0011574074074076E-2</v>
      </c>
      <c r="G30" s="13">
        <f>RANK(F30,$F$30:$F$37,1)</f>
        <v>2</v>
      </c>
      <c r="H30" s="5">
        <f t="shared" si="4"/>
        <v>3</v>
      </c>
    </row>
    <row r="31" spans="1:8">
      <c r="A31" s="23" t="s">
        <v>15</v>
      </c>
      <c r="B31" s="30" t="s">
        <v>16</v>
      </c>
      <c r="C31" s="28">
        <v>2015</v>
      </c>
      <c r="D31" s="29" t="s">
        <v>64</v>
      </c>
      <c r="E31" s="39" t="s">
        <v>65</v>
      </c>
      <c r="F31" s="46">
        <v>5.078703703703704E-2</v>
      </c>
      <c r="G31" s="13">
        <f t="shared" ref="G31:G37" si="5">RANK(F31,$F$30:$F$37,1)</f>
        <v>3</v>
      </c>
      <c r="H31" s="5">
        <f t="shared" si="4"/>
        <v>4</v>
      </c>
    </row>
    <row r="32" spans="1:8">
      <c r="A32" s="23"/>
      <c r="B32" s="48" t="s">
        <v>21</v>
      </c>
      <c r="C32" s="33">
        <v>2014</v>
      </c>
      <c r="D32" s="30" t="s">
        <v>145</v>
      </c>
      <c r="E32" s="41" t="s">
        <v>146</v>
      </c>
      <c r="F32" s="46">
        <v>5.1423611111111107E-2</v>
      </c>
      <c r="G32" s="13">
        <f t="shared" si="5"/>
        <v>4</v>
      </c>
      <c r="H32" s="5">
        <f t="shared" si="4"/>
        <v>5</v>
      </c>
    </row>
    <row r="33" spans="1:8">
      <c r="A33" s="23"/>
      <c r="B33" s="30" t="s">
        <v>20</v>
      </c>
      <c r="C33" s="31">
        <v>2013</v>
      </c>
      <c r="D33" s="32" t="s">
        <v>29</v>
      </c>
      <c r="E33" s="40" t="s">
        <v>30</v>
      </c>
      <c r="F33" s="46">
        <v>5.3564814814814815E-2</v>
      </c>
      <c r="G33" s="13">
        <f t="shared" si="5"/>
        <v>5</v>
      </c>
      <c r="H33" s="5">
        <f t="shared" si="4"/>
        <v>6</v>
      </c>
    </row>
    <row r="34" spans="1:8">
      <c r="A34" s="23"/>
      <c r="B34" s="30" t="s">
        <v>17</v>
      </c>
      <c r="C34" s="34">
        <v>2013</v>
      </c>
      <c r="D34" s="35" t="s">
        <v>93</v>
      </c>
      <c r="E34" s="42" t="s">
        <v>94</v>
      </c>
      <c r="F34" s="46">
        <v>4.5879629629629631E-2</v>
      </c>
      <c r="G34" s="13">
        <f t="shared" si="5"/>
        <v>1</v>
      </c>
      <c r="H34" s="5">
        <f t="shared" si="4"/>
        <v>1</v>
      </c>
    </row>
    <row r="35" spans="1:8">
      <c r="A35" s="23"/>
      <c r="B35" s="30" t="s">
        <v>22</v>
      </c>
      <c r="C35" s="49">
        <v>2014</v>
      </c>
      <c r="D35" s="48" t="s">
        <v>117</v>
      </c>
      <c r="E35" s="48" t="s">
        <v>118</v>
      </c>
      <c r="F35" s="46">
        <v>6.0474537037037035E-2</v>
      </c>
      <c r="G35" s="13">
        <f t="shared" si="5"/>
        <v>6</v>
      </c>
      <c r="H35" s="5">
        <f t="shared" si="4"/>
        <v>12</v>
      </c>
    </row>
    <row r="36" spans="1:8">
      <c r="A36" s="23"/>
      <c r="B36" s="30"/>
      <c r="C36" s="49"/>
      <c r="D36" s="48"/>
      <c r="E36" s="48"/>
      <c r="F36" s="46"/>
      <c r="G36" s="13" t="e">
        <f t="shared" si="5"/>
        <v>#N/A</v>
      </c>
      <c r="H36" s="5" t="e">
        <f t="shared" si="4"/>
        <v>#N/A</v>
      </c>
    </row>
    <row r="37" spans="1:8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{F9D0F2ED-8723-46D1-9D40-48164C7438DD}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{3AD44606-522D-4EF4-8DF0-C5BD1E688930}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{730EAE71-BD94-4315-AA9D-5B2B791DF966}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{4C2B27D0-84BB-488F-B8AC-F145519CE99A}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horizont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D0F2ED-8723-46D1-9D40-48164C7438D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3AD44606-522D-4EF4-8DF0-C5BD1E6889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730EAE71-BD94-4315-AA9D-5B2B791DF96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4C2B27D0-84BB-488F-B8AC-F145519CE9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99FF"/>
  </sheetPr>
  <dimension ref="A1:I37"/>
  <sheetViews>
    <sheetView topLeftCell="A31" zoomScaleNormal="100" workbookViewId="0">
      <selection activeCell="A20" sqref="A20:H36"/>
    </sheetView>
  </sheetViews>
  <sheetFormatPr defaultRowHeight="15"/>
  <cols>
    <col min="1" max="1" width="17.42578125" style="3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3" customWidth="1"/>
    <col min="7" max="7" width="18.7109375" style="3" customWidth="1"/>
    <col min="8" max="8" width="18.5703125" style="3" customWidth="1"/>
  </cols>
  <sheetData>
    <row r="1" spans="1:9">
      <c r="A1" s="18" t="s">
        <v>4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33">
        <v>2013</v>
      </c>
      <c r="D2" s="30" t="s">
        <v>68</v>
      </c>
      <c r="E2" s="41" t="s">
        <v>173</v>
      </c>
      <c r="F2" s="45">
        <v>9.5150462962962964E-2</v>
      </c>
      <c r="G2" s="5">
        <f>RANK(F2,$F$2:$F$9,1)</f>
        <v>1</v>
      </c>
      <c r="H2" s="5">
        <f>RANK(F2,$F$2:$F$18,1)</f>
        <v>5</v>
      </c>
    </row>
    <row r="3" spans="1:9">
      <c r="A3" s="23" t="s">
        <v>14</v>
      </c>
      <c r="B3" s="30" t="s">
        <v>16</v>
      </c>
      <c r="C3" s="28">
        <v>2013</v>
      </c>
      <c r="D3" s="29" t="s">
        <v>66</v>
      </c>
      <c r="E3" s="39" t="s">
        <v>67</v>
      </c>
      <c r="F3" s="46">
        <v>0.10496527777777777</v>
      </c>
      <c r="G3" s="5">
        <f t="shared" ref="G3:G9" si="0">RANK(F3,$F$2:$F$9,1)</f>
        <v>3</v>
      </c>
      <c r="H3" s="5">
        <f t="shared" ref="H3:H18" si="1">RANK(F3,$F$2:$F$18,1)</f>
        <v>9</v>
      </c>
    </row>
    <row r="4" spans="1:9">
      <c r="A4" s="23"/>
      <c r="B4" s="48" t="s">
        <v>21</v>
      </c>
      <c r="C4" s="33">
        <v>2014</v>
      </c>
      <c r="D4" s="30" t="s">
        <v>133</v>
      </c>
      <c r="E4" s="41" t="s">
        <v>147</v>
      </c>
      <c r="F4" s="46">
        <v>0.11114583333333333</v>
      </c>
      <c r="G4" s="5">
        <f t="shared" si="0"/>
        <v>5</v>
      </c>
      <c r="H4" s="5">
        <f t="shared" si="1"/>
        <v>11</v>
      </c>
      <c r="I4" s="2"/>
    </row>
    <row r="5" spans="1:9">
      <c r="A5" s="23"/>
      <c r="B5" s="30" t="s">
        <v>20</v>
      </c>
      <c r="C5" s="31">
        <v>2014</v>
      </c>
      <c r="D5" s="32" t="s">
        <v>31</v>
      </c>
      <c r="E5" s="40" t="s">
        <v>32</v>
      </c>
      <c r="F5" s="46">
        <v>0.10834490740740742</v>
      </c>
      <c r="G5" s="5">
        <f t="shared" si="0"/>
        <v>4</v>
      </c>
      <c r="H5" s="5">
        <f t="shared" si="1"/>
        <v>10</v>
      </c>
    </row>
    <row r="6" spans="1:9">
      <c r="A6" s="23"/>
      <c r="B6" s="30" t="s">
        <v>17</v>
      </c>
      <c r="C6" s="34">
        <v>2014</v>
      </c>
      <c r="D6" s="35" t="s">
        <v>196</v>
      </c>
      <c r="E6" s="42" t="s">
        <v>197</v>
      </c>
      <c r="F6" s="46">
        <v>9.5879629629629634E-2</v>
      </c>
      <c r="G6" s="5">
        <f t="shared" si="0"/>
        <v>2</v>
      </c>
      <c r="H6" s="5">
        <f t="shared" si="1"/>
        <v>6</v>
      </c>
      <c r="I6" s="2"/>
    </row>
    <row r="7" spans="1:9">
      <c r="A7" s="23"/>
      <c r="B7" s="30" t="s">
        <v>22</v>
      </c>
      <c r="C7" s="49">
        <v>2014</v>
      </c>
      <c r="D7" s="48" t="s">
        <v>95</v>
      </c>
      <c r="E7" s="48" t="s">
        <v>119</v>
      </c>
      <c r="F7" s="46">
        <v>0.11464120370370372</v>
      </c>
      <c r="G7" s="5">
        <f t="shared" si="0"/>
        <v>6</v>
      </c>
      <c r="H7" s="5">
        <f t="shared" si="1"/>
        <v>12</v>
      </c>
    </row>
    <row r="8" spans="1:9">
      <c r="A8" s="23"/>
      <c r="B8" s="30"/>
      <c r="C8" s="49"/>
      <c r="D8" s="48"/>
      <c r="E8" s="48"/>
      <c r="F8" s="46"/>
      <c r="G8" s="5" t="e">
        <f t="shared" si="0"/>
        <v>#N/A</v>
      </c>
      <c r="H8" s="5" t="e">
        <f t="shared" si="1"/>
        <v>#N/A</v>
      </c>
    </row>
    <row r="9" spans="1:9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</row>
    <row r="11" spans="1:9">
      <c r="A11" s="21" t="s">
        <v>8</v>
      </c>
      <c r="B11" s="30" t="s">
        <v>18</v>
      </c>
      <c r="C11" s="33">
        <v>2013</v>
      </c>
      <c r="D11" s="30" t="s">
        <v>174</v>
      </c>
      <c r="E11" s="41" t="s">
        <v>175</v>
      </c>
      <c r="F11" s="45">
        <v>9.2442129629629624E-2</v>
      </c>
      <c r="G11" s="5">
        <f>RANK(F11,$F$11:$F$19,1)</f>
        <v>4</v>
      </c>
      <c r="H11" s="5">
        <f t="shared" si="1"/>
        <v>4</v>
      </c>
    </row>
    <row r="12" spans="1:9">
      <c r="A12" s="23" t="s">
        <v>14</v>
      </c>
      <c r="B12" s="30" t="s">
        <v>16</v>
      </c>
      <c r="C12" s="38">
        <v>2013</v>
      </c>
      <c r="D12" s="27" t="s">
        <v>68</v>
      </c>
      <c r="E12" s="44" t="s">
        <v>69</v>
      </c>
      <c r="F12" s="46">
        <v>9.1747685185185182E-2</v>
      </c>
      <c r="G12" s="5">
        <f t="shared" ref="G12:G17" si="2">RANK(F12,$F$11:$F$19,1)</f>
        <v>3</v>
      </c>
      <c r="H12" s="5">
        <f t="shared" si="1"/>
        <v>3</v>
      </c>
    </row>
    <row r="13" spans="1:9">
      <c r="A13" s="23"/>
      <c r="B13" s="48" t="s">
        <v>21</v>
      </c>
      <c r="C13" s="33">
        <v>2013</v>
      </c>
      <c r="D13" s="30" t="s">
        <v>58</v>
      </c>
      <c r="E13" s="41" t="s">
        <v>141</v>
      </c>
      <c r="F13" s="46">
        <v>9.1712962962962954E-2</v>
      </c>
      <c r="G13" s="5">
        <f t="shared" si="2"/>
        <v>2</v>
      </c>
      <c r="H13" s="5">
        <f t="shared" si="1"/>
        <v>2</v>
      </c>
    </row>
    <row r="14" spans="1:9">
      <c r="A14" s="23"/>
      <c r="B14" s="30" t="s">
        <v>20</v>
      </c>
      <c r="C14" s="38">
        <v>2014</v>
      </c>
      <c r="D14" s="27" t="s">
        <v>33</v>
      </c>
      <c r="E14" s="44" t="s">
        <v>34</v>
      </c>
      <c r="F14" s="46">
        <v>0.10003472222222222</v>
      </c>
      <c r="G14" s="5">
        <f t="shared" si="2"/>
        <v>5</v>
      </c>
      <c r="H14" s="5">
        <f t="shared" si="1"/>
        <v>7</v>
      </c>
    </row>
    <row r="15" spans="1:9">
      <c r="A15" s="23"/>
      <c r="B15" s="30" t="s">
        <v>17</v>
      </c>
      <c r="C15" s="34">
        <v>2012</v>
      </c>
      <c r="D15" s="35" t="s">
        <v>95</v>
      </c>
      <c r="E15" s="42" t="s">
        <v>96</v>
      </c>
      <c r="F15" s="46">
        <v>8.8888888888888892E-2</v>
      </c>
      <c r="G15" s="5">
        <f t="shared" si="2"/>
        <v>1</v>
      </c>
      <c r="H15" s="5">
        <f t="shared" si="1"/>
        <v>1</v>
      </c>
    </row>
    <row r="16" spans="1:9">
      <c r="A16" s="23"/>
      <c r="B16" s="30" t="s">
        <v>22</v>
      </c>
      <c r="C16" s="49">
        <v>2014</v>
      </c>
      <c r="D16" s="48" t="s">
        <v>120</v>
      </c>
      <c r="E16" s="48" t="s">
        <v>59</v>
      </c>
      <c r="F16" s="46">
        <v>0.10281250000000001</v>
      </c>
      <c r="G16" s="5">
        <f t="shared" si="2"/>
        <v>6</v>
      </c>
      <c r="H16" s="5">
        <f t="shared" si="1"/>
        <v>8</v>
      </c>
    </row>
    <row r="17" spans="1:8">
      <c r="A17" s="23"/>
      <c r="B17" s="30"/>
      <c r="C17" s="49"/>
      <c r="D17" s="48"/>
      <c r="E17" s="48"/>
      <c r="F17" s="46"/>
      <c r="G17" s="5" t="e">
        <f t="shared" si="2"/>
        <v>#N/A</v>
      </c>
      <c r="H17" s="5" t="e">
        <f t="shared" si="1"/>
        <v>#N/A</v>
      </c>
    </row>
    <row r="18" spans="1:8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s="3" customFormat="1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3">
        <v>2013</v>
      </c>
      <c r="D21" s="30" t="s">
        <v>48</v>
      </c>
      <c r="E21" s="41" t="s">
        <v>176</v>
      </c>
      <c r="F21" s="45">
        <v>0.10835648148148147</v>
      </c>
      <c r="G21" s="13">
        <f>RANK(F21,$F$21:$F$28,1)</f>
        <v>5</v>
      </c>
      <c r="H21" s="5">
        <f>RANK(F21,$F$21:$F$37,1)</f>
        <v>8</v>
      </c>
    </row>
    <row r="22" spans="1:8">
      <c r="A22" s="23" t="s">
        <v>14</v>
      </c>
      <c r="B22" s="30" t="s">
        <v>16</v>
      </c>
      <c r="C22" s="28">
        <v>2014</v>
      </c>
      <c r="D22" s="29" t="s">
        <v>70</v>
      </c>
      <c r="E22" s="39" t="s">
        <v>71</v>
      </c>
      <c r="F22" s="46">
        <v>9.5879629629629634E-2</v>
      </c>
      <c r="G22" s="13">
        <f t="shared" ref="G22:G28" si="3">RANK(F22,$F$21:$F$28,1)</f>
        <v>1</v>
      </c>
      <c r="H22" s="5">
        <f t="shared" ref="H22:H37" si="4">RANK(F22,$F$21:$F$37,1)</f>
        <v>2</v>
      </c>
    </row>
    <row r="23" spans="1:8">
      <c r="A23" s="23"/>
      <c r="B23" s="48" t="s">
        <v>21</v>
      </c>
      <c r="C23" s="33">
        <v>2014</v>
      </c>
      <c r="D23" s="30" t="s">
        <v>148</v>
      </c>
      <c r="E23" s="41" t="s">
        <v>149</v>
      </c>
      <c r="F23" s="46">
        <v>0.10635416666666668</v>
      </c>
      <c r="G23" s="13">
        <f t="shared" si="3"/>
        <v>3</v>
      </c>
      <c r="H23" s="5">
        <f t="shared" si="4"/>
        <v>6</v>
      </c>
    </row>
    <row r="24" spans="1:8">
      <c r="A24" s="23"/>
      <c r="B24" s="30" t="s">
        <v>20</v>
      </c>
      <c r="C24" s="28">
        <v>2013</v>
      </c>
      <c r="D24" s="29" t="s">
        <v>208</v>
      </c>
      <c r="E24" s="39" t="s">
        <v>209</v>
      </c>
      <c r="F24" s="46">
        <v>9.9328703703703711E-2</v>
      </c>
      <c r="G24" s="13">
        <f t="shared" si="3"/>
        <v>2</v>
      </c>
      <c r="H24" s="5">
        <f t="shared" si="4"/>
        <v>3</v>
      </c>
    </row>
    <row r="25" spans="1:8">
      <c r="A25" s="23"/>
      <c r="B25" s="30" t="s">
        <v>17</v>
      </c>
      <c r="C25" s="34">
        <v>2014</v>
      </c>
      <c r="D25" s="35" t="s">
        <v>198</v>
      </c>
      <c r="E25" s="42" t="s">
        <v>199</v>
      </c>
      <c r="F25" s="46">
        <v>0.10696759259259259</v>
      </c>
      <c r="G25" s="13">
        <f t="shared" si="3"/>
        <v>4</v>
      </c>
      <c r="H25" s="5">
        <f t="shared" si="4"/>
        <v>7</v>
      </c>
    </row>
    <row r="26" spans="1:8">
      <c r="A26" s="23"/>
      <c r="B26" s="30" t="s">
        <v>22</v>
      </c>
      <c r="C26" s="49">
        <v>2013</v>
      </c>
      <c r="D26" s="48" t="s">
        <v>216</v>
      </c>
      <c r="E26" s="48" t="s">
        <v>217</v>
      </c>
      <c r="F26" s="46">
        <v>0.1125462962962963</v>
      </c>
      <c r="G26" s="13">
        <f t="shared" si="3"/>
        <v>6</v>
      </c>
      <c r="H26" s="5">
        <f t="shared" si="4"/>
        <v>10</v>
      </c>
    </row>
    <row r="27" spans="1:8">
      <c r="A27" s="23"/>
      <c r="B27" s="30"/>
      <c r="C27" s="49"/>
      <c r="D27" s="48"/>
      <c r="E27" s="48"/>
      <c r="F27" s="46"/>
      <c r="G27" s="13" t="e">
        <f t="shared" si="3"/>
        <v>#N/A</v>
      </c>
      <c r="H27" s="5" t="e">
        <f t="shared" si="4"/>
        <v>#N/A</v>
      </c>
    </row>
    <row r="28" spans="1:8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3">
        <v>2014</v>
      </c>
      <c r="D30" s="30" t="s">
        <v>64</v>
      </c>
      <c r="E30" s="41" t="s">
        <v>177</v>
      </c>
      <c r="F30" s="45">
        <v>0.11954861111111111</v>
      </c>
      <c r="G30" s="13">
        <f>RANK(F30,$F$30:$F$37,1)</f>
        <v>6</v>
      </c>
      <c r="H30" s="5">
        <f t="shared" si="4"/>
        <v>12</v>
      </c>
    </row>
    <row r="31" spans="1:8">
      <c r="A31" s="23" t="s">
        <v>14</v>
      </c>
      <c r="B31" s="30" t="s">
        <v>16</v>
      </c>
      <c r="C31" s="28">
        <v>2013</v>
      </c>
      <c r="D31" s="29" t="s">
        <v>72</v>
      </c>
      <c r="E31" s="39" t="s">
        <v>73</v>
      </c>
      <c r="F31" s="46">
        <v>9.4525462962962978E-2</v>
      </c>
      <c r="G31" s="13">
        <f t="shared" ref="G31:G37" si="5">RANK(F31,$F$30:$F$37,1)</f>
        <v>1</v>
      </c>
      <c r="H31" s="5">
        <f t="shared" si="4"/>
        <v>1</v>
      </c>
    </row>
    <row r="32" spans="1:8">
      <c r="A32" s="23"/>
      <c r="B32" s="48" t="s">
        <v>21</v>
      </c>
      <c r="C32" s="33">
        <v>2013</v>
      </c>
      <c r="D32" s="30" t="s">
        <v>150</v>
      </c>
      <c r="E32" s="41" t="s">
        <v>151</v>
      </c>
      <c r="F32" s="46">
        <v>0.11599537037037037</v>
      </c>
      <c r="G32" s="13">
        <f t="shared" si="5"/>
        <v>5</v>
      </c>
      <c r="H32" s="5">
        <f t="shared" si="4"/>
        <v>11</v>
      </c>
    </row>
    <row r="33" spans="1:8">
      <c r="A33" s="23"/>
      <c r="B33" s="30" t="s">
        <v>20</v>
      </c>
      <c r="C33" s="31">
        <v>2014</v>
      </c>
      <c r="D33" s="32" t="s">
        <v>36</v>
      </c>
      <c r="E33" s="40" t="s">
        <v>37</v>
      </c>
      <c r="F33" s="46">
        <v>0.11252314814814814</v>
      </c>
      <c r="G33" s="13">
        <f t="shared" si="5"/>
        <v>4</v>
      </c>
      <c r="H33" s="5">
        <f t="shared" si="4"/>
        <v>9</v>
      </c>
    </row>
    <row r="34" spans="1:8">
      <c r="A34" s="23"/>
      <c r="B34" s="30" t="s">
        <v>17</v>
      </c>
      <c r="C34" s="34">
        <v>2013</v>
      </c>
      <c r="D34" s="35" t="s">
        <v>111</v>
      </c>
      <c r="E34" s="42" t="s">
        <v>200</v>
      </c>
      <c r="F34" s="46">
        <v>0.10145833333333333</v>
      </c>
      <c r="G34" s="13">
        <f t="shared" si="5"/>
        <v>2</v>
      </c>
      <c r="H34" s="5">
        <f t="shared" si="4"/>
        <v>4</v>
      </c>
    </row>
    <row r="35" spans="1:8">
      <c r="A35" s="23"/>
      <c r="B35" s="30" t="s">
        <v>22</v>
      </c>
      <c r="C35" s="49">
        <v>2013</v>
      </c>
      <c r="D35" s="48" t="s">
        <v>121</v>
      </c>
      <c r="E35" s="48" t="s">
        <v>122</v>
      </c>
      <c r="F35" s="46">
        <v>0.10416666666666667</v>
      </c>
      <c r="G35" s="13">
        <f t="shared" si="5"/>
        <v>3</v>
      </c>
      <c r="H35" s="5">
        <f t="shared" si="4"/>
        <v>5</v>
      </c>
    </row>
    <row r="36" spans="1:8">
      <c r="A36" s="23"/>
      <c r="B36" s="30"/>
      <c r="C36" s="49"/>
      <c r="D36" s="48"/>
      <c r="E36" s="48"/>
      <c r="F36" s="46"/>
      <c r="G36" s="13" t="e">
        <f t="shared" si="5"/>
        <v>#N/A</v>
      </c>
      <c r="H36" s="5" t="e">
        <f t="shared" si="4"/>
        <v>#N/A</v>
      </c>
    </row>
    <row r="37" spans="1:8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{23EC6C3F-C6C5-4978-B987-0E78E9C0EB74}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{4C48BF17-0AE9-423B-8E28-6DDE2B2C363A}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{8D8149E2-3FBB-43AE-A488-57C2391EA4F2}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{896DDC35-80E6-413E-AE32-C01590F8FCFE}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EC6C3F-C6C5-4978-B987-0E78E9C0EB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4C48BF17-0AE9-423B-8E28-6DDE2B2C36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8D8149E2-3FBB-43AE-A488-57C2391EA4F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896DDC35-80E6-413E-AE32-C01590F8FC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I37"/>
  <sheetViews>
    <sheetView topLeftCell="A31" workbookViewId="0">
      <selection activeCell="A20" sqref="A20:H37"/>
    </sheetView>
  </sheetViews>
  <sheetFormatPr defaultRowHeight="15"/>
  <cols>
    <col min="1" max="1" width="17.42578125" style="3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3" customWidth="1"/>
    <col min="7" max="7" width="18.7109375" style="3" customWidth="1"/>
    <col min="8" max="8" width="18.5703125" style="3" customWidth="1"/>
  </cols>
  <sheetData>
    <row r="1" spans="1:9">
      <c r="A1" s="18" t="s">
        <v>4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33">
        <v>2012</v>
      </c>
      <c r="D2" s="30" t="s">
        <v>44</v>
      </c>
      <c r="E2" s="41" t="s">
        <v>178</v>
      </c>
      <c r="F2" s="45">
        <v>9.4513888888888897E-2</v>
      </c>
      <c r="G2" s="5">
        <f>RANK(F2,$F$2:$F$9,1)</f>
        <v>4</v>
      </c>
      <c r="H2" s="5">
        <f>RANK(F2,$F$2:$F$18,1)</f>
        <v>7</v>
      </c>
    </row>
    <row r="3" spans="1:9">
      <c r="A3" s="23" t="s">
        <v>13</v>
      </c>
      <c r="B3" s="30" t="s">
        <v>16</v>
      </c>
      <c r="C3" s="31">
        <v>2012</v>
      </c>
      <c r="D3" s="32" t="s">
        <v>52</v>
      </c>
      <c r="E3" s="40" t="s">
        <v>74</v>
      </c>
      <c r="F3" s="46">
        <v>9.6539351851851848E-2</v>
      </c>
      <c r="G3" s="5">
        <f t="shared" ref="G3:G9" si="0">RANK(F3,$F$2:$F$9,1)</f>
        <v>5</v>
      </c>
      <c r="H3" s="5">
        <f t="shared" ref="H3:H18" si="1">RANK(F3,$F$2:$F$18,1)</f>
        <v>8</v>
      </c>
    </row>
    <row r="4" spans="1:9">
      <c r="A4" s="23"/>
      <c r="B4" s="48" t="s">
        <v>21</v>
      </c>
      <c r="C4" s="33">
        <v>2012</v>
      </c>
      <c r="D4" s="30" t="s">
        <v>95</v>
      </c>
      <c r="E4" s="41" t="s">
        <v>90</v>
      </c>
      <c r="F4" s="46">
        <v>8.9606481481481481E-2</v>
      </c>
      <c r="G4" s="5">
        <f t="shared" si="0"/>
        <v>3</v>
      </c>
      <c r="H4" s="5">
        <f t="shared" si="1"/>
        <v>5</v>
      </c>
    </row>
    <row r="5" spans="1:9">
      <c r="A5" s="23"/>
      <c r="B5" s="30" t="s">
        <v>20</v>
      </c>
      <c r="C5" s="28">
        <v>2012</v>
      </c>
      <c r="D5" s="29" t="s">
        <v>38</v>
      </c>
      <c r="E5" s="39" t="s">
        <v>39</v>
      </c>
      <c r="F5" s="46">
        <v>8.7511574074074075E-2</v>
      </c>
      <c r="G5" s="5">
        <f t="shared" si="0"/>
        <v>2</v>
      </c>
      <c r="H5" s="5">
        <f t="shared" si="1"/>
        <v>3</v>
      </c>
    </row>
    <row r="6" spans="1:9">
      <c r="A6" s="23"/>
      <c r="B6" s="30" t="s">
        <v>17</v>
      </c>
      <c r="C6" s="34">
        <v>2011</v>
      </c>
      <c r="D6" s="35" t="s">
        <v>97</v>
      </c>
      <c r="E6" s="42" t="s">
        <v>98</v>
      </c>
      <c r="F6" s="46">
        <v>7.6446759259259256E-2</v>
      </c>
      <c r="G6" s="5">
        <f t="shared" si="0"/>
        <v>1</v>
      </c>
      <c r="H6" s="5">
        <f t="shared" si="1"/>
        <v>1</v>
      </c>
    </row>
    <row r="7" spans="1:9">
      <c r="A7" s="23"/>
      <c r="B7" s="30" t="s">
        <v>22</v>
      </c>
      <c r="C7" s="49">
        <v>2012</v>
      </c>
      <c r="D7" s="48" t="s">
        <v>123</v>
      </c>
      <c r="E7" s="48" t="s">
        <v>124</v>
      </c>
      <c r="F7" s="46">
        <v>0.11046296296296297</v>
      </c>
      <c r="G7" s="5">
        <f t="shared" si="0"/>
        <v>6</v>
      </c>
      <c r="H7" s="5">
        <f t="shared" si="1"/>
        <v>12</v>
      </c>
    </row>
    <row r="8" spans="1:9">
      <c r="A8" s="23"/>
      <c r="B8" s="30"/>
      <c r="C8" s="49"/>
      <c r="D8" s="48"/>
      <c r="E8" s="48"/>
      <c r="F8" s="46"/>
      <c r="G8" s="5" t="e">
        <f t="shared" si="0"/>
        <v>#N/A</v>
      </c>
      <c r="H8" s="5" t="e">
        <f t="shared" si="1"/>
        <v>#N/A</v>
      </c>
    </row>
    <row r="9" spans="1:9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</row>
    <row r="11" spans="1:9">
      <c r="A11" s="21" t="s">
        <v>8</v>
      </c>
      <c r="B11" s="30" t="s">
        <v>18</v>
      </c>
      <c r="C11" s="33">
        <v>2013</v>
      </c>
      <c r="D11" s="30" t="s">
        <v>179</v>
      </c>
      <c r="E11" s="41" t="s">
        <v>180</v>
      </c>
      <c r="F11" s="45">
        <v>9.9999999999999992E-2</v>
      </c>
      <c r="G11" s="5">
        <f>RANK(F11,$F$11:$F$19,1)</f>
        <v>4</v>
      </c>
      <c r="H11" s="5">
        <f t="shared" si="1"/>
        <v>9</v>
      </c>
    </row>
    <row r="12" spans="1:9">
      <c r="A12" s="23" t="s">
        <v>13</v>
      </c>
      <c r="B12" s="30" t="s">
        <v>16</v>
      </c>
      <c r="C12" s="28">
        <v>2013</v>
      </c>
      <c r="D12" s="29" t="s">
        <v>161</v>
      </c>
      <c r="E12" s="39" t="s">
        <v>194</v>
      </c>
      <c r="F12" s="46">
        <v>0.1000462962962963</v>
      </c>
      <c r="G12" s="5">
        <f t="shared" ref="G12:G17" si="2">RANK(F12,$F$11:$F$19,1)</f>
        <v>5</v>
      </c>
      <c r="H12" s="5">
        <f t="shared" si="1"/>
        <v>10</v>
      </c>
    </row>
    <row r="13" spans="1:9">
      <c r="A13" s="23"/>
      <c r="B13" s="48" t="s">
        <v>21</v>
      </c>
      <c r="C13" s="33">
        <v>2012</v>
      </c>
      <c r="D13" s="30" t="s">
        <v>108</v>
      </c>
      <c r="E13" s="41" t="s">
        <v>152</v>
      </c>
      <c r="F13" s="46">
        <v>7.9212962962962971E-2</v>
      </c>
      <c r="G13" s="5">
        <f t="shared" si="2"/>
        <v>1</v>
      </c>
      <c r="H13" s="5">
        <f t="shared" si="1"/>
        <v>2</v>
      </c>
      <c r="I13" s="2"/>
    </row>
    <row r="14" spans="1:9">
      <c r="A14" s="23"/>
      <c r="B14" s="30" t="s">
        <v>20</v>
      </c>
      <c r="C14" s="38">
        <v>2012</v>
      </c>
      <c r="D14" s="27" t="s">
        <v>212</v>
      </c>
      <c r="E14" s="44" t="s">
        <v>213</v>
      </c>
      <c r="F14" s="46">
        <v>0.10981481481481481</v>
      </c>
      <c r="G14" s="5">
        <f t="shared" si="2"/>
        <v>6</v>
      </c>
      <c r="H14" s="5">
        <f t="shared" si="1"/>
        <v>11</v>
      </c>
    </row>
    <row r="15" spans="1:9">
      <c r="A15" s="23"/>
      <c r="B15" s="30" t="s">
        <v>17</v>
      </c>
      <c r="C15" s="34">
        <v>2011</v>
      </c>
      <c r="D15" s="35" t="s">
        <v>201</v>
      </c>
      <c r="E15" s="42" t="s">
        <v>202</v>
      </c>
      <c r="F15" s="46">
        <v>8.7523148148148155E-2</v>
      </c>
      <c r="G15" s="5">
        <f t="shared" si="2"/>
        <v>2</v>
      </c>
      <c r="H15" s="5">
        <f t="shared" si="1"/>
        <v>4</v>
      </c>
      <c r="I15" s="2"/>
    </row>
    <row r="16" spans="1:9">
      <c r="A16" s="23"/>
      <c r="B16" s="30" t="s">
        <v>22</v>
      </c>
      <c r="C16" s="49">
        <v>2012</v>
      </c>
      <c r="D16" s="48" t="s">
        <v>125</v>
      </c>
      <c r="E16" s="48" t="s">
        <v>126</v>
      </c>
      <c r="F16" s="46">
        <v>9.0358796296296298E-2</v>
      </c>
      <c r="G16" s="5">
        <f t="shared" si="2"/>
        <v>3</v>
      </c>
      <c r="H16" s="5">
        <f t="shared" si="1"/>
        <v>6</v>
      </c>
    </row>
    <row r="17" spans="1:8">
      <c r="A17" s="23"/>
      <c r="B17" s="30"/>
      <c r="C17" s="49"/>
      <c r="D17" s="48"/>
      <c r="E17" s="48"/>
      <c r="F17" s="46"/>
      <c r="G17" s="5" t="e">
        <f t="shared" si="2"/>
        <v>#N/A</v>
      </c>
      <c r="H17" s="5" t="e">
        <f t="shared" si="1"/>
        <v>#N/A</v>
      </c>
    </row>
    <row r="18" spans="1:8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s="3" customFormat="1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3">
        <v>2013</v>
      </c>
      <c r="D21" s="30" t="s">
        <v>75</v>
      </c>
      <c r="E21" s="41" t="s">
        <v>181</v>
      </c>
      <c r="F21" s="45">
        <v>8.892361111111112E-2</v>
      </c>
      <c r="G21" s="13">
        <f>RANK(F21,$F$21:$F$28,1)</f>
        <v>2</v>
      </c>
      <c r="H21" s="5">
        <f>RANK(F21,$F$21:$F$37,1)</f>
        <v>3</v>
      </c>
    </row>
    <row r="22" spans="1:8">
      <c r="A22" s="23" t="s">
        <v>13</v>
      </c>
      <c r="B22" s="30" t="s">
        <v>16</v>
      </c>
      <c r="C22" s="33">
        <v>2013</v>
      </c>
      <c r="D22" s="30" t="s">
        <v>75</v>
      </c>
      <c r="E22" s="41" t="s">
        <v>76</v>
      </c>
      <c r="F22" s="46">
        <v>0.10490740740740741</v>
      </c>
      <c r="G22" s="13">
        <f t="shared" ref="G22:G28" si="3">RANK(F22,$F$21:$F$28,1)</f>
        <v>6</v>
      </c>
      <c r="H22" s="5">
        <f t="shared" ref="H22:H37" si="4">RANK(F22,$F$21:$F$37,1)</f>
        <v>9</v>
      </c>
    </row>
    <row r="23" spans="1:8">
      <c r="A23" s="23"/>
      <c r="B23" s="48" t="s">
        <v>21</v>
      </c>
      <c r="C23" s="33">
        <v>2012</v>
      </c>
      <c r="D23" s="30" t="s">
        <v>70</v>
      </c>
      <c r="E23" s="41" t="s">
        <v>153</v>
      </c>
      <c r="F23" s="46">
        <v>9.4513888888888897E-2</v>
      </c>
      <c r="G23" s="13">
        <f t="shared" si="3"/>
        <v>5</v>
      </c>
      <c r="H23" s="5">
        <f t="shared" si="4"/>
        <v>6</v>
      </c>
    </row>
    <row r="24" spans="1:8">
      <c r="A24" s="23"/>
      <c r="B24" s="30" t="s">
        <v>20</v>
      </c>
      <c r="C24" s="28">
        <v>2011</v>
      </c>
      <c r="D24" s="29" t="s">
        <v>40</v>
      </c>
      <c r="E24" s="39" t="s">
        <v>41</v>
      </c>
      <c r="F24" s="46">
        <v>8.819444444444445E-2</v>
      </c>
      <c r="G24" s="13">
        <f t="shared" si="3"/>
        <v>1</v>
      </c>
      <c r="H24" s="5">
        <f t="shared" si="4"/>
        <v>2</v>
      </c>
    </row>
    <row r="25" spans="1:8">
      <c r="A25" s="23"/>
      <c r="B25" s="30" t="s">
        <v>17</v>
      </c>
      <c r="C25" s="33">
        <v>2011</v>
      </c>
      <c r="D25" s="30" t="s">
        <v>64</v>
      </c>
      <c r="E25" s="41" t="s">
        <v>99</v>
      </c>
      <c r="F25" s="46">
        <v>9.2442129629629624E-2</v>
      </c>
      <c r="G25" s="13">
        <f t="shared" si="3"/>
        <v>3</v>
      </c>
      <c r="H25" s="5">
        <f t="shared" si="4"/>
        <v>4</v>
      </c>
    </row>
    <row r="26" spans="1:8">
      <c r="A26" s="23"/>
      <c r="B26" s="30" t="s">
        <v>22</v>
      </c>
      <c r="C26" s="49">
        <v>2011</v>
      </c>
      <c r="D26" s="48" t="s">
        <v>35</v>
      </c>
      <c r="E26" s="48" t="s">
        <v>127</v>
      </c>
      <c r="F26" s="46">
        <v>9.3055555555555558E-2</v>
      </c>
      <c r="G26" s="13">
        <f t="shared" si="3"/>
        <v>4</v>
      </c>
      <c r="H26" s="5">
        <f t="shared" si="4"/>
        <v>5</v>
      </c>
    </row>
    <row r="27" spans="1:8">
      <c r="A27" s="23"/>
      <c r="B27" s="30"/>
      <c r="C27" s="49"/>
      <c r="D27" s="48"/>
      <c r="E27" s="48"/>
      <c r="F27" s="46"/>
      <c r="G27" s="13" t="e">
        <f t="shared" si="3"/>
        <v>#N/A</v>
      </c>
      <c r="H27" s="5" t="e">
        <f t="shared" si="4"/>
        <v>#N/A</v>
      </c>
    </row>
    <row r="28" spans="1:8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3">
        <v>2012</v>
      </c>
      <c r="D30" s="30" t="s">
        <v>145</v>
      </c>
      <c r="E30" s="41" t="s">
        <v>182</v>
      </c>
      <c r="F30" s="45">
        <v>0.10078703703703702</v>
      </c>
      <c r="G30" s="13">
        <f>RANK(F30,$F$30:$F$37,1)</f>
        <v>2</v>
      </c>
      <c r="H30" s="5">
        <f t="shared" si="4"/>
        <v>7</v>
      </c>
    </row>
    <row r="31" spans="1:8">
      <c r="A31" s="23" t="s">
        <v>13</v>
      </c>
      <c r="B31" s="30" t="s">
        <v>16</v>
      </c>
      <c r="C31" s="28">
        <v>2013</v>
      </c>
      <c r="D31" s="29" t="s">
        <v>77</v>
      </c>
      <c r="E31" s="39" t="s">
        <v>78</v>
      </c>
      <c r="F31" s="46">
        <v>0.10491898148148149</v>
      </c>
      <c r="G31" s="13">
        <f t="shared" ref="G31:G37" si="5">RANK(F31,$F$30:$F$37,1)</f>
        <v>4</v>
      </c>
      <c r="H31" s="5">
        <f t="shared" si="4"/>
        <v>10</v>
      </c>
    </row>
    <row r="32" spans="1:8">
      <c r="A32" s="23"/>
      <c r="B32" s="48" t="s">
        <v>21</v>
      </c>
      <c r="C32" s="33">
        <v>2013</v>
      </c>
      <c r="D32" s="30" t="s">
        <v>145</v>
      </c>
      <c r="E32" s="41" t="s">
        <v>154</v>
      </c>
      <c r="F32" s="46">
        <v>0.10496527777777777</v>
      </c>
      <c r="G32" s="13">
        <f t="shared" si="5"/>
        <v>5</v>
      </c>
      <c r="H32" s="5">
        <f t="shared" si="4"/>
        <v>11</v>
      </c>
    </row>
    <row r="33" spans="1:8">
      <c r="A33" s="23"/>
      <c r="B33" s="30" t="s">
        <v>20</v>
      </c>
      <c r="C33" s="28">
        <v>2011</v>
      </c>
      <c r="D33" s="29" t="s">
        <v>42</v>
      </c>
      <c r="E33" s="39" t="s">
        <v>43</v>
      </c>
      <c r="F33" s="46">
        <v>0.10214120370370371</v>
      </c>
      <c r="G33" s="13">
        <f t="shared" si="5"/>
        <v>3</v>
      </c>
      <c r="H33" s="5">
        <f t="shared" si="4"/>
        <v>8</v>
      </c>
    </row>
    <row r="34" spans="1:8">
      <c r="A34" s="23"/>
      <c r="B34" s="30" t="s">
        <v>17</v>
      </c>
      <c r="C34" s="33">
        <v>2012</v>
      </c>
      <c r="D34" s="30" t="s">
        <v>48</v>
      </c>
      <c r="E34" s="41" t="s">
        <v>100</v>
      </c>
      <c r="F34" s="46">
        <v>8.1967592592592592E-2</v>
      </c>
      <c r="G34" s="13">
        <f t="shared" si="5"/>
        <v>1</v>
      </c>
      <c r="H34" s="5">
        <f t="shared" si="4"/>
        <v>1</v>
      </c>
    </row>
    <row r="35" spans="1:8">
      <c r="A35" s="23"/>
      <c r="B35" s="30" t="s">
        <v>22</v>
      </c>
      <c r="C35" s="49">
        <v>2013</v>
      </c>
      <c r="D35" s="48" t="s">
        <v>128</v>
      </c>
      <c r="E35" s="48" t="s">
        <v>129</v>
      </c>
      <c r="F35" s="46">
        <v>0.11530092592592593</v>
      </c>
      <c r="G35" s="13">
        <f t="shared" si="5"/>
        <v>6</v>
      </c>
      <c r="H35" s="5">
        <f t="shared" si="4"/>
        <v>12</v>
      </c>
    </row>
    <row r="36" spans="1:8">
      <c r="A36" s="23"/>
      <c r="B36" s="30"/>
      <c r="C36" s="49"/>
      <c r="D36" s="48"/>
      <c r="E36" s="48"/>
      <c r="F36" s="46"/>
      <c r="G36" s="13" t="e">
        <f t="shared" si="5"/>
        <v>#N/A</v>
      </c>
      <c r="H36" s="5" t="e">
        <f t="shared" si="4"/>
        <v>#N/A</v>
      </c>
    </row>
    <row r="37" spans="1:8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{ED79E297-EE9D-4B33-8EB7-2B6116A39A18}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{D3023E5E-DEE2-4342-9B81-0E668D1EEF70}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{ACA84ABC-B766-4BFF-ACE6-895658CD1F24}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{B987F8EA-B613-4A13-8464-FFE51052180D}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79E297-EE9D-4B33-8EB7-2B6116A39A1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D3023E5E-DEE2-4342-9B81-0E668D1EEF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ACA84ABC-B766-4BFF-ACE6-895658CD1F2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B987F8EA-B613-4A13-8464-FFE5105218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37"/>
  <sheetViews>
    <sheetView topLeftCell="A31" workbookViewId="0">
      <selection activeCell="A20" sqref="A20:H37"/>
    </sheetView>
  </sheetViews>
  <sheetFormatPr defaultRowHeight="15"/>
  <cols>
    <col min="1" max="1" width="17.42578125" style="3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3" customWidth="1"/>
    <col min="7" max="7" width="18.7109375" style="3" customWidth="1"/>
    <col min="8" max="8" width="18.5703125" style="3" customWidth="1"/>
  </cols>
  <sheetData>
    <row r="1" spans="1:9">
      <c r="A1" s="18" t="s">
        <v>19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33">
        <v>2012</v>
      </c>
      <c r="D2" s="30" t="s">
        <v>183</v>
      </c>
      <c r="E2" s="41" t="s">
        <v>184</v>
      </c>
      <c r="F2" s="45">
        <v>8.89699074074074E-2</v>
      </c>
      <c r="G2" s="5">
        <f>RANK(F2,$F$2:$F$9,1)</f>
        <v>5</v>
      </c>
      <c r="H2" s="5">
        <f>RANK(F2,$F$2:$F$18,1)</f>
        <v>10</v>
      </c>
    </row>
    <row r="3" spans="1:9">
      <c r="A3" s="23" t="s">
        <v>12</v>
      </c>
      <c r="B3" s="30" t="s">
        <v>16</v>
      </c>
      <c r="C3" s="33">
        <v>2012</v>
      </c>
      <c r="D3" s="30" t="s">
        <v>44</v>
      </c>
      <c r="E3" s="41" t="s">
        <v>79</v>
      </c>
      <c r="F3" s="46">
        <v>7.5011574074074064E-2</v>
      </c>
      <c r="G3" s="5">
        <f t="shared" ref="G3:G9" si="0">RANK(F3,$F$2:$F$9,1)</f>
        <v>1</v>
      </c>
      <c r="H3" s="5">
        <f t="shared" ref="H3:H18" si="1">RANK(F3,$F$2:$F$18,1)</f>
        <v>1</v>
      </c>
    </row>
    <row r="4" spans="1:9">
      <c r="A4" s="23"/>
      <c r="B4" s="30" t="s">
        <v>21</v>
      </c>
      <c r="C4" s="33">
        <v>2011</v>
      </c>
      <c r="D4" s="30" t="s">
        <v>123</v>
      </c>
      <c r="E4" s="41" t="s">
        <v>155</v>
      </c>
      <c r="F4" s="46">
        <v>8.5462962962962963E-2</v>
      </c>
      <c r="G4" s="5">
        <f t="shared" si="0"/>
        <v>2</v>
      </c>
      <c r="H4" s="5">
        <f t="shared" si="1"/>
        <v>4</v>
      </c>
    </row>
    <row r="5" spans="1:9">
      <c r="A5" s="23"/>
      <c r="B5" s="30" t="s">
        <v>20</v>
      </c>
      <c r="C5" s="31">
        <v>2011</v>
      </c>
      <c r="D5" s="32" t="s">
        <v>44</v>
      </c>
      <c r="E5" s="40" t="s">
        <v>45</v>
      </c>
      <c r="F5" s="46">
        <v>8.9675925925925923E-2</v>
      </c>
      <c r="G5" s="5">
        <f t="shared" si="0"/>
        <v>6</v>
      </c>
      <c r="H5" s="5">
        <f t="shared" si="1"/>
        <v>11</v>
      </c>
    </row>
    <row r="6" spans="1:9">
      <c r="A6" s="23"/>
      <c r="B6" s="27" t="s">
        <v>17</v>
      </c>
      <c r="C6" s="33">
        <v>2011</v>
      </c>
      <c r="D6" s="30" t="s">
        <v>203</v>
      </c>
      <c r="E6" s="41" t="s">
        <v>204</v>
      </c>
      <c r="F6" s="46">
        <v>8.6851851851851847E-2</v>
      </c>
      <c r="G6" s="5">
        <f t="shared" si="0"/>
        <v>4</v>
      </c>
      <c r="H6" s="5">
        <f t="shared" si="1"/>
        <v>8</v>
      </c>
    </row>
    <row r="7" spans="1:9">
      <c r="A7" s="23"/>
      <c r="B7" s="48" t="s">
        <v>22</v>
      </c>
      <c r="C7" s="49">
        <v>2012</v>
      </c>
      <c r="D7" s="48" t="s">
        <v>130</v>
      </c>
      <c r="E7" s="48" t="s">
        <v>59</v>
      </c>
      <c r="F7" s="46">
        <v>8.68287037037037E-2</v>
      </c>
      <c r="G7" s="5">
        <f t="shared" si="0"/>
        <v>3</v>
      </c>
      <c r="H7" s="5">
        <f t="shared" si="1"/>
        <v>7</v>
      </c>
      <c r="I7" s="2"/>
    </row>
    <row r="8" spans="1:9">
      <c r="A8" s="23"/>
      <c r="B8" s="48"/>
      <c r="C8" s="49"/>
      <c r="D8" s="48"/>
      <c r="E8" s="48"/>
      <c r="F8" s="46"/>
      <c r="G8" s="5" t="e">
        <f t="shared" si="0"/>
        <v>#N/A</v>
      </c>
      <c r="H8" s="5" t="e">
        <f t="shared" si="1"/>
        <v>#N/A</v>
      </c>
      <c r="I8" s="2"/>
    </row>
    <row r="9" spans="1:9" s="3" customFormat="1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  <c r="I9" s="2"/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</row>
    <row r="11" spans="1:9">
      <c r="A11" s="21" t="s">
        <v>8</v>
      </c>
      <c r="B11" s="30" t="s">
        <v>18</v>
      </c>
      <c r="C11" s="33">
        <v>2011</v>
      </c>
      <c r="D11" s="30" t="s">
        <v>31</v>
      </c>
      <c r="E11" s="41" t="s">
        <v>214</v>
      </c>
      <c r="F11" s="45">
        <v>8.5462962962962963E-2</v>
      </c>
      <c r="G11" s="5">
        <f>RANK(F11,$F$11:$F$19,1)</f>
        <v>3</v>
      </c>
      <c r="H11" s="5">
        <f t="shared" si="1"/>
        <v>4</v>
      </c>
      <c r="I11" s="2"/>
    </row>
    <row r="12" spans="1:9">
      <c r="A12" s="23" t="s">
        <v>12</v>
      </c>
      <c r="B12" s="30" t="s">
        <v>16</v>
      </c>
      <c r="C12" s="33">
        <v>2011</v>
      </c>
      <c r="D12" s="30" t="s">
        <v>80</v>
      </c>
      <c r="E12" s="41" t="s">
        <v>81</v>
      </c>
      <c r="F12" s="46">
        <v>7.6481481481481484E-2</v>
      </c>
      <c r="G12" s="5">
        <f t="shared" ref="G12:G17" si="2">RANK(F12,$F$11:$F$19,1)</f>
        <v>1</v>
      </c>
      <c r="H12" s="5">
        <f t="shared" si="1"/>
        <v>2</v>
      </c>
    </row>
    <row r="13" spans="1:9">
      <c r="A13" s="23"/>
      <c r="B13" s="30" t="s">
        <v>21</v>
      </c>
      <c r="C13" s="33">
        <v>2011</v>
      </c>
      <c r="D13" s="30" t="s">
        <v>58</v>
      </c>
      <c r="E13" s="41" t="s">
        <v>207</v>
      </c>
      <c r="F13" s="46">
        <v>8.6134259259259258E-2</v>
      </c>
      <c r="G13" s="5">
        <f t="shared" si="2"/>
        <v>4</v>
      </c>
      <c r="H13" s="5">
        <f t="shared" si="1"/>
        <v>6</v>
      </c>
    </row>
    <row r="14" spans="1:9">
      <c r="A14" s="23"/>
      <c r="B14" s="27" t="s">
        <v>20</v>
      </c>
      <c r="C14" s="38">
        <v>2011</v>
      </c>
      <c r="D14" s="27" t="s">
        <v>46</v>
      </c>
      <c r="E14" s="44" t="s">
        <v>47</v>
      </c>
      <c r="F14" s="46">
        <v>9.3136574074074066E-2</v>
      </c>
      <c r="G14" s="5">
        <f t="shared" si="2"/>
        <v>6</v>
      </c>
      <c r="H14" s="5">
        <f t="shared" si="1"/>
        <v>12</v>
      </c>
    </row>
    <row r="15" spans="1:9">
      <c r="A15" s="23"/>
      <c r="B15" s="27" t="s">
        <v>17</v>
      </c>
      <c r="C15" s="33">
        <v>2010</v>
      </c>
      <c r="D15" s="30" t="s">
        <v>101</v>
      </c>
      <c r="E15" s="41" t="s">
        <v>102</v>
      </c>
      <c r="F15" s="46">
        <v>8.1990740740740739E-2</v>
      </c>
      <c r="G15" s="5">
        <f t="shared" si="2"/>
        <v>2</v>
      </c>
      <c r="H15" s="5">
        <f t="shared" si="1"/>
        <v>3</v>
      </c>
    </row>
    <row r="16" spans="1:9">
      <c r="A16" s="23"/>
      <c r="B16" s="48" t="s">
        <v>22</v>
      </c>
      <c r="C16" s="33">
        <v>2011</v>
      </c>
      <c r="D16" s="30" t="s">
        <v>212</v>
      </c>
      <c r="E16" s="41" t="s">
        <v>218</v>
      </c>
      <c r="F16" s="46">
        <v>8.7592592592592597E-2</v>
      </c>
      <c r="G16" s="5">
        <f t="shared" si="2"/>
        <v>5</v>
      </c>
      <c r="H16" s="5">
        <f t="shared" si="1"/>
        <v>9</v>
      </c>
    </row>
    <row r="17" spans="1:8">
      <c r="A17" s="23"/>
      <c r="B17" s="48"/>
      <c r="C17" s="33"/>
      <c r="D17" s="30"/>
      <c r="E17" s="41"/>
      <c r="F17" s="46"/>
      <c r="G17" s="5" t="e">
        <f t="shared" si="2"/>
        <v>#N/A</v>
      </c>
      <c r="H17" s="5" t="e">
        <f t="shared" si="1"/>
        <v>#N/A</v>
      </c>
    </row>
    <row r="18" spans="1:8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3">
        <v>2011</v>
      </c>
      <c r="D21" s="30" t="s">
        <v>185</v>
      </c>
      <c r="E21" s="41" t="s">
        <v>186</v>
      </c>
      <c r="F21" s="45">
        <v>9.1689814814814807E-2</v>
      </c>
      <c r="G21" s="13">
        <f>RANK(F21,$F$21:$F$28,1)</f>
        <v>3</v>
      </c>
      <c r="H21" s="5">
        <f>RANK(F21,$F$21:$F$37,1)</f>
        <v>8</v>
      </c>
    </row>
    <row r="22" spans="1:8">
      <c r="A22" s="23" t="s">
        <v>12</v>
      </c>
      <c r="B22" s="30" t="s">
        <v>16</v>
      </c>
      <c r="C22" s="33">
        <v>2012</v>
      </c>
      <c r="D22" s="30" t="s">
        <v>50</v>
      </c>
      <c r="E22" s="41" t="s">
        <v>82</v>
      </c>
      <c r="F22" s="46">
        <v>8.965277777777779E-2</v>
      </c>
      <c r="G22" s="13">
        <f t="shared" ref="G22:G28" si="3">RANK(F22,$F$21:$F$28,1)</f>
        <v>2</v>
      </c>
      <c r="H22" s="5">
        <f t="shared" ref="H22:H37" si="4">RANK(F22,$F$21:$F$37,1)</f>
        <v>7</v>
      </c>
    </row>
    <row r="23" spans="1:8">
      <c r="A23" s="23"/>
      <c r="B23" s="30" t="s">
        <v>21</v>
      </c>
      <c r="C23" s="33">
        <v>2012</v>
      </c>
      <c r="D23" s="30" t="s">
        <v>103</v>
      </c>
      <c r="E23" s="41" t="s">
        <v>156</v>
      </c>
      <c r="F23" s="46">
        <v>8.2673611111111114E-2</v>
      </c>
      <c r="G23" s="13">
        <f t="shared" si="3"/>
        <v>1</v>
      </c>
      <c r="H23" s="5">
        <f t="shared" si="4"/>
        <v>4</v>
      </c>
    </row>
    <row r="24" spans="1:8">
      <c r="A24" s="23"/>
      <c r="B24" s="27" t="s">
        <v>20</v>
      </c>
      <c r="C24" s="28">
        <v>2011</v>
      </c>
      <c r="D24" s="29" t="s">
        <v>50</v>
      </c>
      <c r="E24" s="39" t="s">
        <v>51</v>
      </c>
      <c r="F24" s="46">
        <v>9.5833333333333326E-2</v>
      </c>
      <c r="G24" s="13">
        <f t="shared" si="3"/>
        <v>4</v>
      </c>
      <c r="H24" s="5">
        <f t="shared" si="4"/>
        <v>9</v>
      </c>
    </row>
    <row r="25" spans="1:8">
      <c r="A25" s="23"/>
      <c r="B25" s="27" t="s">
        <v>17</v>
      </c>
      <c r="C25" s="33">
        <v>2012</v>
      </c>
      <c r="D25" s="30" t="s">
        <v>205</v>
      </c>
      <c r="E25" s="41" t="s">
        <v>206</v>
      </c>
      <c r="F25" s="46">
        <v>9.8020833333333335E-2</v>
      </c>
      <c r="G25" s="13">
        <f t="shared" si="3"/>
        <v>5</v>
      </c>
      <c r="H25" s="5">
        <f t="shared" si="4"/>
        <v>10</v>
      </c>
    </row>
    <row r="26" spans="1:8">
      <c r="A26" s="23"/>
      <c r="B26" s="48" t="s">
        <v>22</v>
      </c>
      <c r="C26" s="33">
        <v>2012</v>
      </c>
      <c r="D26" s="30" t="s">
        <v>131</v>
      </c>
      <c r="E26" s="41" t="s">
        <v>132</v>
      </c>
      <c r="F26" s="46">
        <v>0.1013888888888889</v>
      </c>
      <c r="G26" s="13">
        <f t="shared" si="3"/>
        <v>6</v>
      </c>
      <c r="H26" s="5">
        <f t="shared" si="4"/>
        <v>11</v>
      </c>
    </row>
    <row r="27" spans="1:8">
      <c r="A27" s="23"/>
      <c r="B27" s="48"/>
      <c r="C27" s="33"/>
      <c r="D27" s="30"/>
      <c r="E27" s="41"/>
      <c r="F27" s="46"/>
      <c r="G27" s="13" t="e">
        <f t="shared" si="3"/>
        <v>#N/A</v>
      </c>
      <c r="H27" s="5" t="e">
        <f t="shared" si="4"/>
        <v>#N/A</v>
      </c>
    </row>
    <row r="28" spans="1:8" s="3" customFormat="1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 s="3" customFormat="1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3">
        <v>2011</v>
      </c>
      <c r="D30" s="30" t="s">
        <v>40</v>
      </c>
      <c r="E30" s="41" t="s">
        <v>187</v>
      </c>
      <c r="F30" s="45">
        <v>0.10287037037037038</v>
      </c>
      <c r="G30" s="13">
        <f>RANK(F30,$F$30:$F$37,1)</f>
        <v>6</v>
      </c>
      <c r="H30" s="5">
        <f t="shared" si="4"/>
        <v>12</v>
      </c>
    </row>
    <row r="31" spans="1:8">
      <c r="A31" s="23" t="s">
        <v>12</v>
      </c>
      <c r="B31" s="30" t="s">
        <v>16</v>
      </c>
      <c r="C31" s="33">
        <v>2012</v>
      </c>
      <c r="D31" s="30" t="s">
        <v>83</v>
      </c>
      <c r="E31" s="41" t="s">
        <v>84</v>
      </c>
      <c r="F31" s="46">
        <v>8.1307870370370364E-2</v>
      </c>
      <c r="G31" s="13">
        <f t="shared" ref="G31:G37" si="5">RANK(F31,$F$30:$F$37,1)</f>
        <v>2</v>
      </c>
      <c r="H31" s="5">
        <f t="shared" si="4"/>
        <v>2</v>
      </c>
    </row>
    <row r="32" spans="1:8">
      <c r="A32" s="23"/>
      <c r="B32" s="30" t="s">
        <v>21</v>
      </c>
      <c r="C32" s="33">
        <v>2012</v>
      </c>
      <c r="D32" s="30" t="s">
        <v>157</v>
      </c>
      <c r="E32" s="41" t="s">
        <v>158</v>
      </c>
      <c r="F32" s="46">
        <v>7.9224537037037038E-2</v>
      </c>
      <c r="G32" s="13">
        <f t="shared" si="5"/>
        <v>1</v>
      </c>
      <c r="H32" s="5">
        <f t="shared" si="4"/>
        <v>1</v>
      </c>
    </row>
    <row r="33" spans="1:8">
      <c r="A33" s="23"/>
      <c r="B33" s="30" t="s">
        <v>20</v>
      </c>
      <c r="C33" s="31">
        <v>2012</v>
      </c>
      <c r="D33" s="32" t="s">
        <v>48</v>
      </c>
      <c r="E33" s="40" t="s">
        <v>49</v>
      </c>
      <c r="F33" s="46">
        <v>8.2662037037037034E-2</v>
      </c>
      <c r="G33" s="13">
        <f t="shared" si="5"/>
        <v>3</v>
      </c>
      <c r="H33" s="5">
        <f t="shared" si="4"/>
        <v>3</v>
      </c>
    </row>
    <row r="34" spans="1:8">
      <c r="A34" s="23"/>
      <c r="B34" s="27" t="s">
        <v>17</v>
      </c>
      <c r="C34" s="33">
        <v>2011</v>
      </c>
      <c r="D34" s="30" t="s">
        <v>104</v>
      </c>
      <c r="E34" s="41" t="s">
        <v>105</v>
      </c>
      <c r="F34" s="46">
        <v>8.5509259259259271E-2</v>
      </c>
      <c r="G34" s="13">
        <f t="shared" si="5"/>
        <v>4</v>
      </c>
      <c r="H34" s="5">
        <f t="shared" si="4"/>
        <v>5</v>
      </c>
    </row>
    <row r="35" spans="1:8">
      <c r="A35" s="23"/>
      <c r="B35" s="48" t="s">
        <v>22</v>
      </c>
      <c r="C35" s="33">
        <v>2012</v>
      </c>
      <c r="D35" s="30" t="s">
        <v>220</v>
      </c>
      <c r="E35" s="41" t="s">
        <v>219</v>
      </c>
      <c r="F35" s="46">
        <v>8.8946759259259267E-2</v>
      </c>
      <c r="G35" s="13">
        <f t="shared" si="5"/>
        <v>5</v>
      </c>
      <c r="H35" s="5">
        <f t="shared" si="4"/>
        <v>6</v>
      </c>
    </row>
    <row r="36" spans="1:8">
      <c r="A36" s="23"/>
      <c r="B36" s="48"/>
      <c r="C36" s="33"/>
      <c r="D36" s="30"/>
      <c r="E36" s="41"/>
      <c r="F36" s="46"/>
      <c r="G36" s="13" t="e">
        <f t="shared" si="5"/>
        <v>#N/A</v>
      </c>
      <c r="H36" s="5" t="e">
        <f t="shared" si="4"/>
        <v>#N/A</v>
      </c>
    </row>
    <row r="37" spans="1:8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{0CB1AC49-FC9B-4182-90C6-89F04FF3A24E}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{35D6F2E3-5196-44AA-A6DB-4352D8D0B4F2}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{464B6726-7F28-408F-84FA-A84D2BC524AF}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{E024B8A5-7050-4BC2-BCB4-702217B70E10}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B1AC49-FC9B-4182-90C6-89F04FF3A2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35D6F2E3-5196-44AA-A6DB-4352D8D0B4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464B6726-7F28-408F-84FA-A84D2BC524A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E024B8A5-7050-4BC2-BCB4-702217B70E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I37"/>
  <sheetViews>
    <sheetView tabSelected="1" topLeftCell="A29" zoomScale="96" zoomScaleNormal="96" workbookViewId="0">
      <selection activeCell="A20" sqref="A20:H37"/>
    </sheetView>
  </sheetViews>
  <sheetFormatPr defaultRowHeight="15"/>
  <cols>
    <col min="1" max="1" width="17.42578125" style="3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3" customWidth="1"/>
    <col min="7" max="7" width="18.7109375" style="3" customWidth="1"/>
    <col min="8" max="8" width="18.5703125" style="3" customWidth="1"/>
  </cols>
  <sheetData>
    <row r="1" spans="1:9">
      <c r="A1" s="18" t="s">
        <v>4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28">
        <v>2010</v>
      </c>
      <c r="D2" s="29" t="s">
        <v>85</v>
      </c>
      <c r="E2" s="39" t="s">
        <v>188</v>
      </c>
      <c r="F2" s="45">
        <v>7.9884259259259252E-2</v>
      </c>
      <c r="G2" s="5">
        <f>RANK(F2,$F$2:$F$9,1)</f>
        <v>6</v>
      </c>
      <c r="H2" s="5">
        <f>RANK(F2,$F$2:$F$18,1)</f>
        <v>10</v>
      </c>
    </row>
    <row r="3" spans="1:9">
      <c r="A3" s="23" t="s">
        <v>11</v>
      </c>
      <c r="B3" s="30" t="s">
        <v>16</v>
      </c>
      <c r="C3" s="33">
        <v>2011</v>
      </c>
      <c r="D3" s="30" t="s">
        <v>85</v>
      </c>
      <c r="E3" s="41" t="s">
        <v>86</v>
      </c>
      <c r="F3" s="46">
        <v>7.5092592592592586E-2</v>
      </c>
      <c r="G3" s="5">
        <f t="shared" ref="G3:G9" si="0">RANK(F3,$F$2:$F$9,1)</f>
        <v>4</v>
      </c>
      <c r="H3" s="5">
        <f t="shared" ref="H3:H18" si="1">RANK(F3,$F$2:$F$18,1)</f>
        <v>5</v>
      </c>
    </row>
    <row r="4" spans="1:9">
      <c r="A4" s="23"/>
      <c r="B4" s="48" t="s">
        <v>21</v>
      </c>
      <c r="C4" s="33">
        <v>2010</v>
      </c>
      <c r="D4" s="30" t="s">
        <v>159</v>
      </c>
      <c r="E4" s="41" t="s">
        <v>160</v>
      </c>
      <c r="F4" s="46">
        <v>7.5046296296296292E-2</v>
      </c>
      <c r="G4" s="5">
        <f t="shared" si="0"/>
        <v>3</v>
      </c>
      <c r="H4" s="5">
        <f t="shared" si="1"/>
        <v>4</v>
      </c>
    </row>
    <row r="5" spans="1:9">
      <c r="A5" s="23"/>
      <c r="B5" s="30" t="s">
        <v>20</v>
      </c>
      <c r="C5" s="33">
        <v>2010</v>
      </c>
      <c r="D5" s="30" t="s">
        <v>210</v>
      </c>
      <c r="E5" s="41" t="s">
        <v>211</v>
      </c>
      <c r="F5" s="46">
        <v>7.0196759259259264E-2</v>
      </c>
      <c r="G5" s="5">
        <f t="shared" si="0"/>
        <v>1</v>
      </c>
      <c r="H5" s="5">
        <f t="shared" si="1"/>
        <v>1</v>
      </c>
    </row>
    <row r="6" spans="1:9">
      <c r="A6" s="23"/>
      <c r="B6" s="30" t="s">
        <v>17</v>
      </c>
      <c r="C6" s="33">
        <v>2011</v>
      </c>
      <c r="D6" s="30" t="s">
        <v>106</v>
      </c>
      <c r="E6" s="41" t="s">
        <v>107</v>
      </c>
      <c r="F6" s="46">
        <v>7.3668981481481488E-2</v>
      </c>
      <c r="G6" s="5">
        <f t="shared" si="0"/>
        <v>2</v>
      </c>
      <c r="H6" s="5">
        <f t="shared" si="1"/>
        <v>3</v>
      </c>
    </row>
    <row r="7" spans="1:9">
      <c r="A7" s="23"/>
      <c r="B7" s="30" t="s">
        <v>22</v>
      </c>
      <c r="C7" s="28">
        <v>2010</v>
      </c>
      <c r="D7" s="30" t="s">
        <v>133</v>
      </c>
      <c r="E7" s="41" t="s">
        <v>134</v>
      </c>
      <c r="F7" s="46">
        <v>7.784722222222222E-2</v>
      </c>
      <c r="G7" s="5">
        <f t="shared" si="0"/>
        <v>5</v>
      </c>
      <c r="H7" s="5">
        <f t="shared" si="1"/>
        <v>9</v>
      </c>
      <c r="I7" s="2"/>
    </row>
    <row r="8" spans="1:9">
      <c r="A8" s="23"/>
      <c r="B8" s="30"/>
      <c r="C8" s="28"/>
      <c r="D8" s="30"/>
      <c r="E8" s="41"/>
      <c r="F8" s="46"/>
      <c r="G8" s="5" t="e">
        <f t="shared" si="0"/>
        <v>#N/A</v>
      </c>
      <c r="H8" s="5" t="e">
        <f t="shared" si="1"/>
        <v>#N/A</v>
      </c>
      <c r="I8" s="2"/>
    </row>
    <row r="9" spans="1:9" s="3" customFormat="1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  <c r="I9" s="2"/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  <c r="I10" s="2"/>
    </row>
    <row r="11" spans="1:9">
      <c r="A11" s="21" t="s">
        <v>8</v>
      </c>
      <c r="B11" s="30" t="s">
        <v>18</v>
      </c>
      <c r="C11" s="33">
        <v>2010</v>
      </c>
      <c r="D11" s="30" t="s">
        <v>189</v>
      </c>
      <c r="E11" s="41" t="s">
        <v>190</v>
      </c>
      <c r="F11" s="45">
        <v>8.5462962962962963E-2</v>
      </c>
      <c r="G11" s="5">
        <f>RANK(F11,$F$11:$F$19,1)</f>
        <v>5</v>
      </c>
      <c r="H11" s="5">
        <f t="shared" si="1"/>
        <v>11</v>
      </c>
    </row>
    <row r="12" spans="1:9">
      <c r="A12" s="23" t="s">
        <v>11</v>
      </c>
      <c r="B12" s="30" t="s">
        <v>16</v>
      </c>
      <c r="C12" s="33"/>
      <c r="D12" s="30"/>
      <c r="E12" s="41"/>
      <c r="F12" s="46"/>
      <c r="G12" s="5" t="e">
        <f t="shared" ref="G12:G17" si="2">RANK(F12,$F$11:$F$19,1)</f>
        <v>#N/A</v>
      </c>
      <c r="H12" s="5" t="e">
        <f t="shared" si="1"/>
        <v>#N/A</v>
      </c>
    </row>
    <row r="13" spans="1:9">
      <c r="A13" s="23"/>
      <c r="B13" s="30" t="s">
        <v>21</v>
      </c>
      <c r="C13" s="33">
        <v>2011</v>
      </c>
      <c r="D13" s="30" t="s">
        <v>161</v>
      </c>
      <c r="E13" s="41" t="s">
        <v>162</v>
      </c>
      <c r="F13" s="46">
        <v>7.7083333333333337E-2</v>
      </c>
      <c r="G13" s="5">
        <f t="shared" si="2"/>
        <v>3</v>
      </c>
      <c r="H13" s="5">
        <f t="shared" si="1"/>
        <v>7</v>
      </c>
    </row>
    <row r="14" spans="1:9">
      <c r="A14" s="23"/>
      <c r="B14" s="27" t="s">
        <v>20</v>
      </c>
      <c r="C14" s="38">
        <v>2010</v>
      </c>
      <c r="D14" s="27" t="s">
        <v>52</v>
      </c>
      <c r="E14" s="44" t="s">
        <v>53</v>
      </c>
      <c r="F14" s="46">
        <v>7.5787037037037042E-2</v>
      </c>
      <c r="G14" s="5">
        <f t="shared" si="2"/>
        <v>2</v>
      </c>
      <c r="H14" s="5">
        <f t="shared" si="1"/>
        <v>6</v>
      </c>
    </row>
    <row r="15" spans="1:9">
      <c r="A15" s="23"/>
      <c r="B15" s="27" t="s">
        <v>17</v>
      </c>
      <c r="C15" s="33">
        <v>2011</v>
      </c>
      <c r="D15" s="30" t="s">
        <v>108</v>
      </c>
      <c r="E15" s="41" t="s">
        <v>109</v>
      </c>
      <c r="F15" s="46">
        <v>7.7824074074074087E-2</v>
      </c>
      <c r="G15" s="5">
        <f t="shared" si="2"/>
        <v>4</v>
      </c>
      <c r="H15" s="5">
        <f t="shared" si="1"/>
        <v>8</v>
      </c>
    </row>
    <row r="16" spans="1:9">
      <c r="A16" s="23"/>
      <c r="B16" s="48" t="s">
        <v>22</v>
      </c>
      <c r="C16" s="33">
        <v>2010</v>
      </c>
      <c r="D16" s="30" t="s">
        <v>135</v>
      </c>
      <c r="E16" s="41" t="s">
        <v>136</v>
      </c>
      <c r="F16" s="46">
        <v>7.3611111111111113E-2</v>
      </c>
      <c r="G16" s="5">
        <f t="shared" si="2"/>
        <v>1</v>
      </c>
      <c r="H16" s="5">
        <f t="shared" si="1"/>
        <v>2</v>
      </c>
    </row>
    <row r="17" spans="1:8">
      <c r="A17" s="23"/>
      <c r="B17" s="48"/>
      <c r="C17" s="33"/>
      <c r="D17" s="30"/>
      <c r="E17" s="41"/>
      <c r="F17" s="46"/>
      <c r="G17" s="5" t="e">
        <f t="shared" si="2"/>
        <v>#N/A</v>
      </c>
      <c r="H17" s="5" t="e">
        <f t="shared" si="1"/>
        <v>#N/A</v>
      </c>
    </row>
    <row r="18" spans="1:8" s="3" customFormat="1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s="3" customFormat="1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3">
        <v>2010</v>
      </c>
      <c r="D21" s="30" t="s">
        <v>191</v>
      </c>
      <c r="E21" s="41" t="s">
        <v>192</v>
      </c>
      <c r="F21" s="45">
        <v>8.0659722222222216E-2</v>
      </c>
      <c r="G21" s="13">
        <f>RANK(F21,$F$21:$F$28,1)</f>
        <v>1</v>
      </c>
      <c r="H21" s="5">
        <f>RANK(F21,$F$21:$F$37,1)</f>
        <v>2</v>
      </c>
    </row>
    <row r="22" spans="1:8">
      <c r="A22" s="23" t="s">
        <v>11</v>
      </c>
      <c r="B22" s="30" t="s">
        <v>16</v>
      </c>
      <c r="C22" s="33">
        <v>2011</v>
      </c>
      <c r="D22" s="30" t="s">
        <v>87</v>
      </c>
      <c r="E22" s="41" t="s">
        <v>88</v>
      </c>
      <c r="F22" s="45">
        <v>8.892361111111112E-2</v>
      </c>
      <c r="G22" s="13">
        <f t="shared" ref="G22:G28" si="3">RANK(F22,$F$21:$F$28,1)</f>
        <v>6</v>
      </c>
      <c r="H22" s="5">
        <f t="shared" ref="H22:H37" si="4">RANK(F22,$F$21:$F$37,1)</f>
        <v>10</v>
      </c>
    </row>
    <row r="23" spans="1:8">
      <c r="A23" s="23"/>
      <c r="B23" s="30" t="s">
        <v>21</v>
      </c>
      <c r="C23" s="33">
        <v>2011</v>
      </c>
      <c r="D23" s="30" t="s">
        <v>163</v>
      </c>
      <c r="E23" s="41" t="s">
        <v>164</v>
      </c>
      <c r="F23" s="45">
        <v>8.7592592592592597E-2</v>
      </c>
      <c r="G23" s="13">
        <f t="shared" si="3"/>
        <v>5</v>
      </c>
      <c r="H23" s="5">
        <f t="shared" si="4"/>
        <v>9</v>
      </c>
    </row>
    <row r="24" spans="1:8">
      <c r="A24" s="23"/>
      <c r="B24" s="27" t="s">
        <v>20</v>
      </c>
      <c r="C24" s="28">
        <v>2010</v>
      </c>
      <c r="D24" s="29" t="s">
        <v>54</v>
      </c>
      <c r="E24" s="39" t="s">
        <v>55</v>
      </c>
      <c r="F24" s="45">
        <v>8.3437499999999998E-2</v>
      </c>
      <c r="G24" s="13">
        <f t="shared" si="3"/>
        <v>3</v>
      </c>
      <c r="H24" s="5">
        <f t="shared" si="4"/>
        <v>6</v>
      </c>
    </row>
    <row r="25" spans="1:8">
      <c r="A25" s="23"/>
      <c r="B25" s="27" t="s">
        <v>17</v>
      </c>
      <c r="C25" s="33">
        <v>2011</v>
      </c>
      <c r="D25" s="30" t="s">
        <v>50</v>
      </c>
      <c r="E25" s="41" t="s">
        <v>110</v>
      </c>
      <c r="F25" s="45">
        <v>8.1307870370370364E-2</v>
      </c>
      <c r="G25" s="13">
        <f t="shared" si="3"/>
        <v>2</v>
      </c>
      <c r="H25" s="5">
        <f t="shared" si="4"/>
        <v>3</v>
      </c>
    </row>
    <row r="26" spans="1:8">
      <c r="A26" s="23"/>
      <c r="B26" s="48" t="s">
        <v>22</v>
      </c>
      <c r="C26" s="33">
        <v>2010</v>
      </c>
      <c r="D26" s="48" t="s">
        <v>35</v>
      </c>
      <c r="E26" s="48" t="s">
        <v>137</v>
      </c>
      <c r="F26" s="45">
        <v>8.6157407407407405E-2</v>
      </c>
      <c r="G26" s="13">
        <f t="shared" si="3"/>
        <v>4</v>
      </c>
      <c r="H26" s="5">
        <f t="shared" si="4"/>
        <v>7</v>
      </c>
    </row>
    <row r="27" spans="1:8">
      <c r="A27" s="23"/>
      <c r="B27" s="48"/>
      <c r="C27" s="33"/>
      <c r="D27" s="48"/>
      <c r="E27" s="48"/>
      <c r="F27" s="45"/>
      <c r="G27" s="13" t="e">
        <f t="shared" si="3"/>
        <v>#N/A</v>
      </c>
      <c r="H27" s="5" t="e">
        <f t="shared" si="4"/>
        <v>#N/A</v>
      </c>
    </row>
    <row r="28" spans="1:8" s="3" customFormat="1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3">
        <v>2011</v>
      </c>
      <c r="D30" s="30" t="s">
        <v>193</v>
      </c>
      <c r="E30" s="41" t="s">
        <v>215</v>
      </c>
      <c r="F30" s="45">
        <v>9.7326388888888893E-2</v>
      </c>
      <c r="G30" s="13">
        <f>RANK(F30,$F$30:$F$37,1)</f>
        <v>6</v>
      </c>
      <c r="H30" s="5">
        <f t="shared" si="4"/>
        <v>12</v>
      </c>
    </row>
    <row r="31" spans="1:8">
      <c r="A31" s="23" t="s">
        <v>11</v>
      </c>
      <c r="B31" s="30" t="s">
        <v>16</v>
      </c>
      <c r="C31" s="33">
        <v>0</v>
      </c>
      <c r="D31" s="30">
        <v>0</v>
      </c>
      <c r="E31" s="41">
        <v>0</v>
      </c>
      <c r="F31" s="46">
        <v>8.6157407407407405E-2</v>
      </c>
      <c r="G31" s="13">
        <f t="shared" ref="G31:G37" si="5">RANK(F31,$F$30:$F$37,1)</f>
        <v>4</v>
      </c>
      <c r="H31" s="5">
        <f t="shared" si="4"/>
        <v>7</v>
      </c>
    </row>
    <row r="32" spans="1:8">
      <c r="A32" s="23"/>
      <c r="B32" s="30" t="s">
        <v>21</v>
      </c>
      <c r="C32" s="33">
        <v>2010</v>
      </c>
      <c r="D32" s="30" t="s">
        <v>165</v>
      </c>
      <c r="E32" s="41" t="s">
        <v>166</v>
      </c>
      <c r="F32" s="46">
        <v>7.7870370370370368E-2</v>
      </c>
      <c r="G32" s="13">
        <f t="shared" si="5"/>
        <v>1</v>
      </c>
      <c r="H32" s="5">
        <f t="shared" si="4"/>
        <v>1</v>
      </c>
    </row>
    <row r="33" spans="1:8">
      <c r="A33" s="23"/>
      <c r="B33" s="30" t="s">
        <v>20</v>
      </c>
      <c r="C33" s="31">
        <v>2010</v>
      </c>
      <c r="D33" s="32" t="s">
        <v>56</v>
      </c>
      <c r="E33" s="40" t="s">
        <v>57</v>
      </c>
      <c r="F33" s="46">
        <v>8.1956018518518511E-2</v>
      </c>
      <c r="G33" s="13">
        <f t="shared" si="5"/>
        <v>2</v>
      </c>
      <c r="H33" s="5">
        <f t="shared" si="4"/>
        <v>4</v>
      </c>
    </row>
    <row r="34" spans="1:8">
      <c r="A34" s="23"/>
      <c r="B34" s="27" t="s">
        <v>17</v>
      </c>
      <c r="C34" s="33">
        <v>2011</v>
      </c>
      <c r="D34" s="30" t="s">
        <v>111</v>
      </c>
      <c r="E34" s="41" t="s">
        <v>112</v>
      </c>
      <c r="F34" s="46">
        <v>8.2662037037037034E-2</v>
      </c>
      <c r="G34" s="13">
        <f t="shared" si="5"/>
        <v>3</v>
      </c>
      <c r="H34" s="5">
        <f t="shared" si="4"/>
        <v>5</v>
      </c>
    </row>
    <row r="35" spans="1:8">
      <c r="A35" s="23"/>
      <c r="B35" s="48" t="s">
        <v>22</v>
      </c>
      <c r="C35" s="33">
        <v>2011</v>
      </c>
      <c r="D35" s="48" t="s">
        <v>138</v>
      </c>
      <c r="E35" s="48" t="s">
        <v>139</v>
      </c>
      <c r="F35" s="46">
        <v>9.2361111111111116E-2</v>
      </c>
      <c r="G35" s="13">
        <f t="shared" si="5"/>
        <v>5</v>
      </c>
      <c r="H35" s="5">
        <f t="shared" si="4"/>
        <v>11</v>
      </c>
    </row>
    <row r="36" spans="1:8">
      <c r="A36" s="23"/>
      <c r="B36" s="48"/>
      <c r="C36" s="33"/>
      <c r="D36" s="48"/>
      <c r="E36" s="48"/>
      <c r="F36" s="46"/>
      <c r="G36" s="13" t="e">
        <f t="shared" si="5"/>
        <v>#N/A</v>
      </c>
      <c r="H36" s="5" t="e">
        <f t="shared" si="4"/>
        <v>#N/A</v>
      </c>
    </row>
    <row r="37" spans="1:8" s="3" customFormat="1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{3F0BCAD5-A9A3-4F78-AD90-5178CE4749A4}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{18B218FE-4414-43FA-96CE-97AE7AD3B428}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{21B1AC1C-948F-40F5-ADCD-085C75D221B4}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{29D5E16A-2A87-4C59-BD5A-91A3EE9D5C09}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0BCAD5-A9A3-4F78-AD90-5178CE4749A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18B218FE-4414-43FA-96CE-97AE7AD3B4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21B1AC1C-948F-40F5-ADCD-085C75D221B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29D5E16A-2A87-4C59-BD5A-91A3EE9D5C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4. třída</vt:lpstr>
      <vt:lpstr>5. třída</vt:lpstr>
      <vt:lpstr>6. třída</vt:lpstr>
      <vt:lpstr>7. třída</vt:lpstr>
      <vt:lpstr>8. třída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suchanek.vit@seznam.cz</dc:creator>
  <cp:lastModifiedBy>Kindlovi</cp:lastModifiedBy>
  <cp:lastPrinted>2025-02-12T11:30:17Z</cp:lastPrinted>
  <dcterms:created xsi:type="dcterms:W3CDTF">2016-01-29T18:49:34Z</dcterms:created>
  <dcterms:modified xsi:type="dcterms:W3CDTF">2025-02-12T11:37:48Z</dcterms:modified>
</cp:coreProperties>
</file>